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40" yWindow="270" windowWidth="15480" windowHeight="11640" activeTab="0"/>
  </bookViews>
  <sheets>
    <sheet name="Свердл" sheetId="1" r:id="rId1"/>
    <sheet name="Роспись расходов" sheetId="2" r:id="rId2"/>
    <sheet name="МСУ" sheetId="3" r:id="rId3"/>
  </sheets>
  <definedNames>
    <definedName name="_Otchet_Period_Source__AT_ObjectName">#REF!</definedName>
    <definedName name="BFT_Print_Titles" localSheetId="1">'Роспись расходов'!$10:$12</definedName>
    <definedName name="_xlnm.Print_Titles" localSheetId="2">'МСУ'!$3:$6</definedName>
    <definedName name="_xlnm.Print_Titles" localSheetId="1">'Роспись расходов'!$10:$12</definedName>
    <definedName name="_xlnm.Print_Titles" localSheetId="0">'Свердл'!$3:$6</definedName>
    <definedName name="коммунальн">#REF!</definedName>
    <definedName name="_xlnm.Print_Area" localSheetId="0">'Свердл'!$A$1:$T$35</definedName>
  </definedNames>
  <calcPr fullCalcOnLoad="1"/>
</workbook>
</file>

<file path=xl/sharedStrings.xml><?xml version="1.0" encoding="utf-8"?>
<sst xmlns="http://schemas.openxmlformats.org/spreadsheetml/2006/main" count="2344" uniqueCount="768">
  <si>
    <t>Постановление Правительства Ленинградской области от 31-01-2006 №16 "Об утверждении Порядка выплаты вознаграждения за выполнение функций классного руководителя педагогическим работникам государственных общеобразовательных школ Ленинградской области и муниципальных общеобразовательных школ из средств федерального бюджета"</t>
  </si>
  <si>
    <t>22-02-2006 - не установлен</t>
  </si>
  <si>
    <t>2.3.16.</t>
  </si>
  <si>
    <t>содержание детей-сирот и детей, оставшихся без попечения родителей, в семьях опекунов (попечителей) и приемных семьях</t>
  </si>
  <si>
    <t>РМ-В-1600</t>
  </si>
  <si>
    <t>1004</t>
  </si>
  <si>
    <t>Федеральный закон от 21-12-1996 №159-ФЗ "О дополнительных гарантиях по социальной поддержке детей-сирот и детей, оставшихся без попечения родителей"</t>
  </si>
  <si>
    <t>27-12-1996 - не установлен</t>
  </si>
  <si>
    <t>2.3.17.</t>
  </si>
  <si>
    <t>оплата труда приемного родителя</t>
  </si>
  <si>
    <t>РМ-В-1700</t>
  </si>
  <si>
    <t>2.3.18.</t>
  </si>
  <si>
    <t>РМ-В-1800</t>
  </si>
  <si>
    <t>Федеральный закон от 22-10-2004 №125-ФЗ "Об архивном деле в Российской Федерации"</t>
  </si>
  <si>
    <t>ст. 4</t>
  </si>
  <si>
    <t>25-10-2004 - не установлен</t>
  </si>
  <si>
    <t>Закон Ленинградской области от 29-12-2005 №124-оз "О наделении органов местного самоуправления  муниципальных образований Ленинградской области  отдельными государственными полномочиями в сфере архивного дела"</t>
  </si>
  <si>
    <t>2.3.19.</t>
  </si>
  <si>
    <t>РМ-В-1900</t>
  </si>
  <si>
    <t>Федеральный закон от 24-06-1999 №120-ФЗ "Об основах системы профилактики безнадзорности и правонарушений несовершеннолетних"</t>
  </si>
  <si>
    <t>ст. 25</t>
  </si>
  <si>
    <t>30-06-1999 - не установлен</t>
  </si>
  <si>
    <t>2.3.20.</t>
  </si>
  <si>
    <t>предоставление мер социальной поддержки в части изготовления и ремонта зубных протезов отдельным категориям граждан, проживающим в Ленинградской области</t>
  </si>
  <si>
    <t>РМ-В-2000</t>
  </si>
  <si>
    <t>2.3.21.</t>
  </si>
  <si>
    <t xml:space="preserve">предоставление социального обслуживания населения </t>
  </si>
  <si>
    <t>РМ-В-2100</t>
  </si>
  <si>
    <t>1002</t>
  </si>
  <si>
    <t>2.3.22.</t>
  </si>
  <si>
    <t>организация социальной помощи и социальной защиты населения</t>
  </si>
  <si>
    <t>РМ-В-2200</t>
  </si>
  <si>
    <t>1006</t>
  </si>
  <si>
    <t>2.3.23.</t>
  </si>
  <si>
    <t>предоставление государственной социальной помощи в форме единовременной денежной выплаты или натуральной помощи</t>
  </si>
  <si>
    <t>РМ-В-2300</t>
  </si>
  <si>
    <t>2.3.24.</t>
  </si>
  <si>
    <t>выплата социального пособия и возмещение расходов на погребение</t>
  </si>
  <si>
    <t>РМ-В-2400</t>
  </si>
  <si>
    <t>2.3.25.</t>
  </si>
  <si>
    <t>материальная помощь на погребение умерших жителей Ленинградской области</t>
  </si>
  <si>
    <t>РМ-В-2500</t>
  </si>
  <si>
    <t>ст.14.1</t>
  </si>
  <si>
    <t>2.3.26.</t>
  </si>
  <si>
    <t>меры социальной поддержки по предоставлению единовременной выплаты лицам, состоящим в браке 50, 60, 70 и 75 лет</t>
  </si>
  <si>
    <t>РМ-В-2600</t>
  </si>
  <si>
    <t>2.3.27.</t>
  </si>
  <si>
    <t>меры социальной поддержки многодетным семьям по оплате жилья и коммунальных услуг</t>
  </si>
  <si>
    <t>РМ-В-2700</t>
  </si>
  <si>
    <t>2.3.28.</t>
  </si>
  <si>
    <t xml:space="preserve">меры социальной поддержки сельским специалистам по оплате жилья и коммунальных услуг </t>
  </si>
  <si>
    <t>РМ-В-2800</t>
  </si>
  <si>
    <t>2.3.29.</t>
  </si>
  <si>
    <t>меры социальной поддержки лицам, которым присвоено звание "Ветеран труда Ленинградсколй области"</t>
  </si>
  <si>
    <t>РМ-В-2900</t>
  </si>
  <si>
    <t>2.3.30.</t>
  </si>
  <si>
    <t>меры социальной поддержки по предоставлению  единовременного пособия при рождении ребенка</t>
  </si>
  <si>
    <t>РМ-В-3000</t>
  </si>
  <si>
    <t>2.3.31.</t>
  </si>
  <si>
    <t>меры социальной поддержки многодетным семьям по предоставлению ежегодной денежной выплаты</t>
  </si>
  <si>
    <t>РМ-В-3100</t>
  </si>
  <si>
    <t>2.3.32.</t>
  </si>
  <si>
    <t>меры социальной поддержки многодетным семьям по предоставлению бесплатного проезда детям</t>
  </si>
  <si>
    <t>РМ-В-3200</t>
  </si>
  <si>
    <t>2.3.33.</t>
  </si>
  <si>
    <t xml:space="preserve">меры социальной поддержки  по предоставлению ежемесячной денежной доплаты малоимущим пенсионерам, достигшим пенсионного возраставозраста </t>
  </si>
  <si>
    <t>РМ-В-3300</t>
  </si>
  <si>
    <t>2.3.34.</t>
  </si>
  <si>
    <t>РМ-В-3400</t>
  </si>
  <si>
    <t>Закон Ленинградской области от 29-12-2005 №127-оз "О наделении органов местного самоуправления муниципальных образований Ленинградской области отдельными государственными полномочиями Ленингградской области в бюджетной сфере"</t>
  </si>
  <si>
    <t>2.3.35.</t>
  </si>
  <si>
    <t>предоставление специализированной медицинской помощи населению</t>
  </si>
  <si>
    <t>РМ-В-3500</t>
  </si>
  <si>
    <t>0901</t>
  </si>
  <si>
    <t>Закон Ленинградской области от 09-06-2007 №94-оз "О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в сфере охраны здоровья населения"</t>
  </si>
  <si>
    <t>18-07-2007 - не установлен</t>
  </si>
  <si>
    <t>2.3.36.</t>
  </si>
  <si>
    <t>финансирование расходов на реализацию основных общеобразовательных программ в части оплаты труда работников общеобразовательных учреждений Ленинградской области, расходов на учебники,  учебные пособия, технические средства обучения, расходные материалы и хозяйственные нужды</t>
  </si>
  <si>
    <t>РМ-В-3600</t>
  </si>
  <si>
    <t>0702,0709</t>
  </si>
  <si>
    <t>Закон Ленинградской области от 13-05-2005 №32-оз "О нормативах расходов на обеспечение государственных гарантий прав граждан на получение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Ленинградской области"</t>
  </si>
  <si>
    <t>01-01-2005 - не установлен</t>
  </si>
  <si>
    <t>2.3.37.</t>
  </si>
  <si>
    <t>содержание муниципальных детских домов</t>
  </si>
  <si>
    <t>РМ-В-3700</t>
  </si>
  <si>
    <t>2.3.38.</t>
  </si>
  <si>
    <t>РМ-В-3800</t>
  </si>
  <si>
    <t>2.3.39.</t>
  </si>
  <si>
    <t xml:space="preserve">меры социальной поддержки по предоставлению ежемесячной компенсация на полноценное питание беременным женщинам, кормящим матерям, детям в возрасте до трех лет </t>
  </si>
  <si>
    <t>РМ-В-3900</t>
  </si>
  <si>
    <t>2.3.40.</t>
  </si>
  <si>
    <t>организация и осуществление деятельности по опеке и попечительству</t>
  </si>
  <si>
    <t>РМ-В-4000</t>
  </si>
  <si>
    <t>2.3.41.</t>
  </si>
  <si>
    <t>меры соиальной поддержки по оплате жилья и коммунальных услуг детям-сиротам и  детям, оставшимся без попечения родителей</t>
  </si>
  <si>
    <t>РМ-В-4100</t>
  </si>
  <si>
    <t>2.3.42.</t>
  </si>
  <si>
    <t xml:space="preserve">обеспечение бесплатного проезда детей-сирот и детей, ос тавшихся без попечения родителей, обучающихся в муниципальных образовательных учреждениях Ленинградской области, на городском, пригородном (в сельской местности - на внутрирайонном) транспорте (кроме такси) </t>
  </si>
  <si>
    <t>РМ-В-4200</t>
  </si>
  <si>
    <t>2.3.43.</t>
  </si>
  <si>
    <t>обеспечение жильем отдельных категорий граждан</t>
  </si>
  <si>
    <t>РМ-В-4300</t>
  </si>
  <si>
    <t>2.3.44.</t>
  </si>
  <si>
    <t>осуществление отдельных государстренных полномочий по предоставлению государственной помощи в форме социального пособия отдельным категориям жителей Ленинградской области</t>
  </si>
  <si>
    <t>РМ-В-4400</t>
  </si>
  <si>
    <t>2.3.45.</t>
  </si>
  <si>
    <t>меры социальной поддержки Героев Советсткого Союза, Героев Российской Федерации и и полных кавалеров ордена Славы, Героев Социалистического труда и полных кавалеров ордена  Трудовой Славы</t>
  </si>
  <si>
    <t>РМ-В-4500</t>
  </si>
  <si>
    <t>2.3.46.</t>
  </si>
  <si>
    <t>осуществление полномочий по подготовке и проведению сельскохозяйственной переписи</t>
  </si>
  <si>
    <t>РМ-В-4600</t>
  </si>
  <si>
    <t>2.3.47.</t>
  </si>
  <si>
    <t xml:space="preserve">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
</t>
  </si>
  <si>
    <t>РМ-В-4700</t>
  </si>
  <si>
    <t>Федеральный закон от 12-01-1995 №5-ФЗ "О ветеранах"</t>
  </si>
  <si>
    <t>16-01-1995 - не установлен</t>
  </si>
  <si>
    <t>2.3.48.</t>
  </si>
  <si>
    <t xml:space="preserve">Обеспечение равной доступности услуг общественного транспорта на территории Ленинградской области для отдельных категорий граждан, в отношении которых оказание мер социальной  поддержки относится к ведению Ленинградской области
</t>
  </si>
  <si>
    <t>РМ-В-4800</t>
  </si>
  <si>
    <t>Постановление Правительства Ленинградской области от 30-12-2005 №348 "Об утверждении Положения об организации транспортного обслуживания населения автомобильным транспортом в пригородном и межмуниципальном сообщении в Ленинградской области"</t>
  </si>
  <si>
    <t>30-12-2005 - не установлен</t>
  </si>
  <si>
    <t>2.3.49.</t>
  </si>
  <si>
    <t xml:space="preserve">Обеспечение равной доступности услуг общественного транспорта на территории Ленинградской области для отдельных категорий граждан, в отношении которых оказание мер социальной  поддержки относится к ведению Российской Федерации
</t>
  </si>
  <si>
    <t>РМ-В-4900</t>
  </si>
  <si>
    <t>2.3.50.</t>
  </si>
  <si>
    <t xml:space="preserve">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
</t>
  </si>
  <si>
    <t>РМ-В-5000</t>
  </si>
  <si>
    <t>2.3.51.</t>
  </si>
  <si>
    <t xml:space="preserve">Исполнение органами местного самоуправления отдельных государственных полномочий Ленинградской области в сфере жилищных отношений
</t>
  </si>
  <si>
    <t>РМ-В-5100</t>
  </si>
  <si>
    <t>Закон Ленинградской области от 18-05-2006 №24-оз "О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в сфере жилищных отношений"</t>
  </si>
  <si>
    <t>2.3.52.</t>
  </si>
  <si>
    <t>осуществление отдельного государственного полномочия Ленинградской области по государственному надзору за техническим состоянием самоходных машин и других видов техники</t>
  </si>
  <si>
    <t>РМ-В-5200</t>
  </si>
  <si>
    <t>Закон Ленинградской области от 24-07-2008 №71-оз "О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по осуществлению государственного надзора за техническим состоянием самоходных машин и других видов техники"</t>
  </si>
  <si>
    <t>08-08-2008 - не установлен</t>
  </si>
  <si>
    <t>2.3.53.</t>
  </si>
  <si>
    <t>меры социальной поддержки инвалидам, получившим транспортные средства бесплатно или приобретшим его на льготных условиях; инвалидам войны 1 и 2 групп, приобретшим транспортные средства за полную стоимость; инвалидам вследствие общего заболевания; инвалидам с детства, детям-инвалидам, имеющим медицинские показания на обеспечение транспортным средством и приобретшим его самостоятельно в части выплаты денежной компенсации расходов за бензин, ремонт, техническое обслуживание транспортных средств и запасных частей к ним</t>
  </si>
  <si>
    <t>РМ-В-5300</t>
  </si>
  <si>
    <t>2.3.54.</t>
  </si>
  <si>
    <t>предоставление единовременной материальной помощи неработающим пенсионерам в связи с частичной оплатой газификации жилья</t>
  </si>
  <si>
    <t>РМ-В-5400</t>
  </si>
  <si>
    <t>2.3.55.</t>
  </si>
  <si>
    <t>меры социальной поддержки  по оплате за наем, техническое обслуживание и отопление жилых помещений, закрепленных за детьми-сиротами и детьми, оставшимися без попечения родителей, а также лицами из их числа, в которых не проживают другие члены семьи, на период пребывания их в учреждениях для детей-сирот и детей, оставшихся без попечения родителей, в иных  образовательных учреждениях, на военной службе  по призыву, отбывания срока наказания в виде лишения свободы, а также на период пребывания у опекунов (попечителей), в приемных семьях</t>
  </si>
  <si>
    <t>РМ-В-5500</t>
  </si>
  <si>
    <t>2.3.56.</t>
  </si>
  <si>
    <t>Обеспечение мер социальной под-держки инвалидам по зрению, имеющим ограничение способ-ности к трудовой дея-тельности II и III сте-пени, в части предос-тавления бесплатного проезда в автомо-бильном транспорте общего пользования городского и приго-родного сообщения</t>
  </si>
  <si>
    <t>РМ-В-5600</t>
  </si>
  <si>
    <t>2.3.57.</t>
  </si>
  <si>
    <t>единовременные денежные выплаты реабилитированным лицам</t>
  </si>
  <si>
    <t>РМ-В-5700</t>
  </si>
  <si>
    <t>2.3.58.</t>
  </si>
  <si>
    <t>обеспечение жильем отдельных категорий граждан, установленных Федеральными законами от 12 января 1995 года №5-ФЗ "О ветеранах" и от 24 ноября 1995 года №181-ФЗ  "О социальной защите инвалидов в Российской Федерации"</t>
  </si>
  <si>
    <t>РМ-В-5800</t>
  </si>
  <si>
    <t>2.3.59.</t>
  </si>
  <si>
    <t>расходы за счет средств Пенсионного фонда на выплату единовременной материальной помощи неработающим пенсионерам в связи с празднованием Дня Победы</t>
  </si>
  <si>
    <t>РМ-В-5900</t>
  </si>
  <si>
    <t>2.3.60.</t>
  </si>
  <si>
    <t>осуществление государственных полномочий Ленинградской области по осуществлению государственного контроля в области долевого строительства многоквартирных домов и (или) иных объектов недвижимости</t>
  </si>
  <si>
    <t>РМ-В-6000</t>
  </si>
  <si>
    <t>Закон Ленинградской области от 30-07-2009 №68-оз "О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по контролю и надзору  в области долевого строительства многоквартирных домов и (или) иных объектов нежвижимости"</t>
  </si>
  <si>
    <t>07-08-2009 - не установлен</t>
  </si>
  <si>
    <t>2.3.61.</t>
  </si>
  <si>
    <t>осуществление отдельных государственных полномочий Ленинградской области по поддержке сельскохозяйственного производства</t>
  </si>
  <si>
    <t>РМ-В-6100</t>
  </si>
  <si>
    <t>Закон Ленинградской области от 18-11-2009 №91-оз "О наделении органов местного самоуправления Ленинградской области отдельными государственными полномочиями по поддержке сельскохозяйственного производства"</t>
  </si>
  <si>
    <t>2.4.</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</si>
  <si>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</si>
  <si>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РМ-Г</t>
  </si>
  <si>
    <t>2.4.1.</t>
  </si>
  <si>
    <t>создание музеев муниципального района</t>
  </si>
  <si>
    <t>РМ-Г-0100</t>
  </si>
  <si>
    <t>2.4.2.</t>
  </si>
  <si>
    <t>участие в организации и финансировании проведения на территории муниципального района общественных работ для граждан, испытывающих трудности в поиске работы, а также временной занятости несовершеннолетних граждан в возрасте от 14 до 18 лет</t>
  </si>
  <si>
    <t>РМ-Г-0200</t>
  </si>
  <si>
    <t>2.4.3.</t>
  </si>
  <si>
    <t>РМ-Г-0300</t>
  </si>
  <si>
    <t>ст. 15.1</t>
  </si>
  <si>
    <t>2.4.4.</t>
  </si>
  <si>
    <t>создание условий для осуществления деятельности, связанной с реализацией прав местных национально-культурных автономий муниципального района</t>
  </si>
  <si>
    <t>РМ-Г-0400</t>
  </si>
  <si>
    <t>2.4.5.</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</si>
  <si>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муниципального района</t>
  </si>
  <si>
    <t>РМ-Г-0500</t>
  </si>
  <si>
    <t>2.4.6.</t>
  </si>
  <si>
    <t>создание службы неотложной медицинской помощи в структуре медицинских учреждений в целях оказания на территории муниципального района первичной медико-санитарной помощи</t>
  </si>
  <si>
    <t>РМ-Г-0600</t>
  </si>
  <si>
    <t>2.4.7.</t>
  </si>
  <si>
    <t xml:space="preserve">осуществление функций учредителя муниципальных образовательных учреждений высшего профессионального образования, находящихся в их ведении по состоянию на 31 декабря 2008 года </t>
  </si>
  <si>
    <t>РМ-Г-0700</t>
  </si>
  <si>
    <t>2.4.8.</t>
  </si>
  <si>
    <t>РМ-Г-0800</t>
  </si>
  <si>
    <t>2.4.9.</t>
  </si>
  <si>
    <t>иные расходные обязательства, исполняемые за счет собственных доходов</t>
  </si>
  <si>
    <t>РМ-Г-0900</t>
  </si>
  <si>
    <t>0111,0112,0114,0302,0501,1001,1002,1003</t>
  </si>
  <si>
    <t xml:space="preserve"> Постановление Правительства Ленинградской области от 04-12-2009 №361 "Об утверждении долгосрочной целевой программы "Развитие системы социального обслуживания семей и детей, находящихся в трудной жизненной ситуации, в Ленинградской области" на 2009-2010 годы и внесении изменения в постановление Правительства Ленинградской области от 31 августа 2007 года N 224"</t>
  </si>
  <si>
    <t>31-12-2009 - не установлен</t>
  </si>
  <si>
    <t xml:space="preserve"> Постановление Правительства Ленинградской области от 21-10-2008 №323 "О долгосрочной целевой программе "Развитие системы защиты прав потребителей в Ленинградской области на 2009-2011 годы"</t>
  </si>
  <si>
    <t>05-12-2008 - не установлен</t>
  </si>
  <si>
    <t>ИТОГО расходные обязательства муниципальных районов</t>
  </si>
  <si>
    <t>РМ-И-9999</t>
  </si>
  <si>
    <t>Реестр расходных обязательств муниципального образования "Всеволожский муниципальный район" Ленинградской области на 2010 год.</t>
  </si>
  <si>
    <t>Решение совета депутатов МО "Всеволожский муниципальный район" Ленинградской области  "О бюджете муниципального образования "Всеволожский муниципальный район" Ленинградской области на 2009 год"</t>
  </si>
  <si>
    <t>Решение совета депутатов МО "Всеволожский муниципальный район" Ленинградской области  "О бюджете муниципального образования "Всеволожский муниципальный район" Ленинградской области на 2010 год"</t>
  </si>
  <si>
    <t>№ 73 от 20.11.2008 года   срок действия - 2009 год</t>
  </si>
  <si>
    <t>№ 21 от 11.12.2009 года    срок действия - 2010 год</t>
  </si>
  <si>
    <t>Решение Совета депутатов от 19.06.2008 года № 43 "Об оплате труда муниципальных служащих и работников, замещающих должности, не являющиеся муниципальными должностями муниципальной службы, муниципального образования "Всеволожский муниципальный район" ЛО</t>
  </si>
  <si>
    <t>Решение Совета депутатов от 17.06.2010 года № 41 "Об оплате труда муниципальных служащих и работников, замещающих должности, не являющиеся муниципальными должностями муниципальной службы, муниципального образования "Всеволожский муниципальный район" ЛО</t>
  </si>
  <si>
    <t>Постановление администрации МО от 24.10.2007 года № 4671 "Об утверждении инструкции о порядке исчисления заработной платы работников муниципальных учреждений, финансируемых из бюджета муниципального образования "Всеволожский муниципальный район"</t>
  </si>
  <si>
    <t>Постановление администрации МО от 13.05.2008 года №1244 " Об утверждении штатных нормативов руководителей, специалистов, технических исполнителей (учебно-вспомогательного персонала), относимых к категории служащих и рабочих для муниципальных образовательных учреждений, финансируемых из бюджета МО "Всеволожский муниципальный район"</t>
  </si>
  <si>
    <t>Постановление администрации МО от 03.03.2009 года № 354 "Об утверждении методических рекомендаций по расчету норматива бюджетного финансирования расходов на одного обучающегося (воспитанника) в дошкольных образовательных учреждениях, учреждениях дополнительного образования детей, в общеобразовательных учреждениях".</t>
  </si>
  <si>
    <t>Постановление администрации МО от 15.04.2008 года № 993 "Об утверждении Положения о порядке финансового обеспечения муниципального задания, устанавливаемого автономному учреждению"</t>
  </si>
  <si>
    <t>Постановление администрации МО от 30.07.2010 года № 1410 "Об утверждении Порядка формирования муниципального задания на оказание муниципальных услуг и Порядка финансового обеспечения выполнения муниципального задания на оказание муниципальных услуг муниципальными учреждениями МО "Всеволожский муниципальный район" Ленинградской области"</t>
  </si>
  <si>
    <t>с 01.01.2008 года до 31.12.2010 года.</t>
  </si>
  <si>
    <t>Постановление адинистрации МО от 10.04.2008 года № 960 "Об утверждении Положения о вормировании задания учредителя в отношении автономного учреждения, созданного на базе имущества, находящегося в собственности МО "Всеволожский муниципальный район"</t>
  </si>
  <si>
    <t>с 01.07.2008 года - до 01.07.2010 года.</t>
  </si>
  <si>
    <t>Постановление администрации МО от 13.08.2007 года № 3791 "Об утверждении положения о предоставлении платных медицинских услуг населению медицинскими учреждениями здравоохранения муниципального образования "Всеволожский муниципальный район"</t>
  </si>
  <si>
    <t>Иные межбюджетные трансферты</t>
  </si>
  <si>
    <t xml:space="preserve">РП-А-0100
</t>
  </si>
  <si>
    <t>Решение Совета депутатов от 19.08.2010 года № 60 "Об установлении расходных обязательств МО "Всеволожский муниципальный район" Ленинградской области и определениеуполномоченных организаций для исполнения передаваемых государственных полномочий за счет средств субвенций областного и федерального бюджетов".</t>
  </si>
  <si>
    <t>Постановление администрации МО от 27.05.2008 года №1372 "Об утверждении Положения о порядке расходования средств резервного фонда администрации МО "Всеволожский муниципальный район" Ленинградской области""</t>
  </si>
  <si>
    <t>с 01.01.2008 - не установлен</t>
  </si>
  <si>
    <t>№ 21 от 11.12.2009 года - 2010 год</t>
  </si>
  <si>
    <t>№ 73 от 20.11.2008 года - 2009 год</t>
  </si>
  <si>
    <t>№ 21 от 11.12.2009 г    - 2010 год</t>
  </si>
  <si>
    <t>№ 73 от 20.11.2008 г - 2009 год</t>
  </si>
  <si>
    <t>с 01.01.2010 года - не установлен</t>
  </si>
  <si>
    <t>№ 21 от 11.12.2009 г - 2010 год</t>
  </si>
  <si>
    <t>с 01.09.2007 года - не установлен</t>
  </si>
  <si>
    <t>№ 73 от 20.11.2008 гя - 2009 год</t>
  </si>
  <si>
    <t>с 01.01.2011 года - не установлен</t>
  </si>
  <si>
    <t>с 13.08.2007 года - не установлен</t>
  </si>
  <si>
    <t>№ 21 от 11.12.2009 г- 2010 год</t>
  </si>
  <si>
    <t>с 01.01.2009 года - не установлен</t>
  </si>
  <si>
    <t>с 01.01.2008 года - не установлен</t>
  </si>
  <si>
    <t>с 01.07.2010 года - не установлен</t>
  </si>
  <si>
    <t>Постановление администрации МО от 05.09.2008 года № 2553 "Об утверждении Порядка расходования средств бюджета МО "Всеволожский муниципальный район" на осуществление дополнительных выплат участковым уполномоченным милиции общественной безопасности УВД Всеволожского района"</t>
  </si>
  <si>
    <t>с 01.01.2008 г - 31.12.2010 года</t>
  </si>
  <si>
    <t>Постановление главы администрации МО "О порядке осуществления государственных гарантий бесплатной медицинской помощи на территории МО "Всеволожский муниципальный район" Ленинградской области"</t>
  </si>
  <si>
    <t>№ 02 от 31.02.2007 г - с 01.01.2007 г. до 31.12.2009 г.</t>
  </si>
  <si>
    <t>Постановление администрации об утверждении МП «Переоснащение муниципальных учреждений здравоохранения  на 2007-2009 гг.»</t>
  </si>
  <si>
    <t xml:space="preserve">Постановление администрации об утверждении МП «Переоснащение ЛПУ медицинским оборудованием и транспортом на 2010-2012  годы»  </t>
  </si>
  <si>
    <t>№ 2663 от 13.11.2009 года - на период с 01.01.2010г. До 31.12.2012 г.</t>
  </si>
  <si>
    <t xml:space="preserve">Постановление администрации об утверждении МП «Безопасное материнство»  </t>
  </si>
  <si>
    <t>№ 2723 от 23.09.2009 г - на период с 01.01.2009 до 31.12.2009 г.</t>
  </si>
  <si>
    <t xml:space="preserve">Постановление администрации об утверждении МП «Переоснащение ЛПУ вспомогательным оборудованием»  </t>
  </si>
  <si>
    <t>от 09.03.2009 года - на период с 01.01.2009г. До 31.12.2009 г.</t>
  </si>
  <si>
    <t xml:space="preserve">Постановление администрации об утверждении МП «Вакцинопрофилактика»  </t>
  </si>
  <si>
    <t>№ 2722 от 23.09.2008 года - на период с 01.01.2009 года - не установлено</t>
  </si>
  <si>
    <t xml:space="preserve">Постановление администрации об утверждении МП «Обеспечение пожарной безопасности учреждений здравоохранения Всеволожского МР ЛО  на 2008-2010 гг.»  </t>
  </si>
  <si>
    <t>№ 71 от 01.11.2007 года - на период с 01.01.2008 г до 31.12.2010 г.</t>
  </si>
  <si>
    <t>Постановление администрации МО № 326 от 27.02.2009 года "Об утверждении нормативов бюджетного финансирования расходов на одного обучающегося (воспитанника) в образовательных учреждениях МО "Всеволожский муниципальный район" ЛО"</t>
  </si>
  <si>
    <t>с 01.01.2009 года - 31.12.2009 г.</t>
  </si>
  <si>
    <t>Постановление администрации МО № 241 от 16.03.2010 года "Об утверждении нормативов бюджетного финансирования расходов на одного обучающегося (воспитанника) в образовательных учреждениях МО "Всеволожский муниципальный район" ЛО на 2010 год"</t>
  </si>
  <si>
    <t>с 01.01.2010 года до 31.12.2010 года</t>
  </si>
  <si>
    <t>Постановление администрации МО от 31.08.2009 года № 2017 "Об утверждении Порядка формирования муниципального задания на оказание муниципальных услуг и Порядка финансового обеспечения выполнения муниципального задания муниципальными образовательными учреждениями  МО "Всеволожский муниципальный район" Ленинградской области"</t>
  </si>
  <si>
    <t>с 31.08.2009 года до 31.12.2010 года</t>
  </si>
  <si>
    <t>Постановление администрации МО № 2018 от 31.08.2009 года "Об утверждении Порядка определения объемов расходов муниципальных образовательных учреждений МО "Всеволожский муниципальный район" ЛО за счет субвенций, выделяемых из областного бюджета Ленинградской области"</t>
  </si>
  <si>
    <t>с 01.01.2009 года - не определен</t>
  </si>
  <si>
    <t>Постановление администрации МО № 753 от 14.06.2010 года "Об утверждении Положения об оказании дополнительных платных услуг в муниципальных образовательных учреждениях МО "Всеволожский муниципальный район" ЛО"</t>
  </si>
  <si>
    <t>с 01.01.2010 года - не определен</t>
  </si>
  <si>
    <t>с 01.01.2006 года до 31.12.2010 года</t>
  </si>
  <si>
    <t>Решение Совета депутатов № 04 от 31.01.2007 года об утверждении муниципальной программы "Обеспечение безопасности жизнедеятельности образовательных учреждений на 2006-2011 годы"</t>
  </si>
  <si>
    <t>с 01.01.2006 года до 31.12.2011 года</t>
  </si>
  <si>
    <t>Решение Совета депутатов № 05 от 31.01.2007  года об утверждении муниципальной программы "Информатизация образования на 2006-2010 годы"</t>
  </si>
  <si>
    <t>с 01.01.2006 до 31.12.2010 года</t>
  </si>
  <si>
    <t>Решение Совета депутатов № 08 от 14.02.2008  года об утверждении муниципальной программы "Программа оздоровления, отдыха и занятости детей и подростков "ЛЕТО - 2007-2010""</t>
  </si>
  <si>
    <t>с 01.01.2007 до 31.12.2010 года.</t>
  </si>
  <si>
    <t>Решение Совета депутатов №06 от 14.02.2008  года об утверждении муниципальной программы " Кадры в системе образования Всеволожского муниципального района Ленинградской области на 2008-2010 годы""</t>
  </si>
  <si>
    <t>Решение Совета депутатов № 07 от 14.02.2008  года об утверждении муниципальной программы "Этическое и художественно-эстетическое воспитание детей и юношества "Я люблю мою Россию на 2008-2010 годы"</t>
  </si>
  <si>
    <t>Постановление администрации МО от 14.12.2009 года об утверждении муниципальной программы "Охрана здоровья участников образовательного процесса на 2010-2011 годы"</t>
  </si>
  <si>
    <t>с 01.01.2010 года до 31.12.2011 года</t>
  </si>
  <si>
    <t>Решение Совета депутатов МО  от 10.01.2006 года "Программа развития образовательной системы МО "Всеволожский муниципальный район" ЛО на 2006-2010 годы"</t>
  </si>
  <si>
    <t>Постановление администрации МО № 1045 от 15.06.2010 года "Об утверждении агрегированных коэффициентов на 2010 год для муниципальных образовательных учреждений, применяемых при определении объемов финансирования расходов за счет субвенций, выделяемых из областного бюджета Ленинградской области"</t>
  </si>
  <si>
    <t>Постановление администрации МО об утверждении муниципальной программы "Развитие библиотечного обслуживания в МО «Всеволожский муниципальный район» Ленинградской области на 2008-2010 г.г"</t>
  </si>
  <si>
    <t>с 01.01.2008 года до 31.12.2010 года</t>
  </si>
  <si>
    <t>Постановление администрации МО об утверждении муниципальной программы «Обеспечение безопасности в учреждениях культуры и дополнительного образования детей в сфере культуры администрации МО «Всеволожский муниципальный район» ЛО на 2009-2011 г.г.»</t>
  </si>
  <si>
    <t>с 01.01.2009 года до 31.12.2010 года</t>
  </si>
  <si>
    <t>Постановление администрации МО № 310 от 26.02.2009 года "Об утверждении Порядка предоставления субсидий на оказание ритуальных услуг"</t>
  </si>
  <si>
    <t>с 01.01.2009 года до 31.12.2009 года</t>
  </si>
  <si>
    <t>Постановление администрации МО № 861 от 17.05.2010 года "Об утверждении Порядка предоставления субсидий на оказание ритуальных услуг"</t>
  </si>
  <si>
    <t>гр.0</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</si>
  <si>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</si>
  <si>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</si>
  <si>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Примечание</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</si>
  <si>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</si>
  <si>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</si>
  <si>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отчетный  финансовый год</t>
  </si>
  <si>
    <t>текущий финансовый год</t>
  </si>
  <si>
    <t>очередной финансовый год</t>
  </si>
  <si>
    <t>плановый период</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</si>
  <si>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</si>
  <si>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</si>
  <si>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</si>
  <si>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запланировано</t>
  </si>
  <si>
    <t>фактически исполнено</t>
  </si>
  <si>
    <t>финансовый год +1</t>
  </si>
  <si>
    <t>финансовый год +2</t>
  </si>
  <si>
    <t>гр.1</t>
  </si>
  <si>
    <t>гр.2</t>
  </si>
  <si>
    <t>гр.3</t>
  </si>
  <si>
    <t>гр.4</t>
  </si>
  <si>
    <t>гр.5</t>
  </si>
  <si>
    <t>гр.6</t>
  </si>
  <si>
    <t>гр.7</t>
  </si>
  <si>
    <t>гр.8</t>
  </si>
  <si>
    <t>гр.9</t>
  </si>
  <si>
    <t>гр.10</t>
  </si>
  <si>
    <t>гр.11</t>
  </si>
  <si>
    <t>гр.12</t>
  </si>
  <si>
    <t>гр.13</t>
  </si>
  <si>
    <t>гр.14</t>
  </si>
  <si>
    <t>гр.15</t>
  </si>
  <si>
    <t>гр.16</t>
  </si>
  <si>
    <t>Наименование вопроса местного значения, расходного обязательства</t>
  </si>
  <si>
    <t>Объем средств на исполнение расходного обязательства по всем муниципальным образованиям (тыс.рублей)</t>
  </si>
  <si>
    <t>Нормативные правовые акты, договоры, соглашения муниципальных образований</t>
  </si>
  <si>
    <t>гр.17</t>
  </si>
  <si>
    <t>гр.18</t>
  </si>
  <si>
    <t>гр.19</t>
  </si>
  <si>
    <t/>
  </si>
  <si>
    <t>2.</t>
  </si>
  <si>
    <t>2.1.</t>
  </si>
  <si>
    <t>Федеральный закон от 06-10-2003 №131-ФЗ "Об общих принципах организации местного самоуправления в Российской Федерации"</t>
  </si>
  <si>
    <t>ст. 34</t>
  </si>
  <si>
    <t>06-10-2003 - не установлен</t>
  </si>
  <si>
    <t>Закон Ленинградской области от 11-03-2008 №14-оз "О правовом регулировании муниципальной службы в Ленинградской области"</t>
  </si>
  <si>
    <t>19-04-2008 - не установлен</t>
  </si>
  <si>
    <t>ст. 17</t>
  </si>
  <si>
    <t>01-01-2006 - не установлен</t>
  </si>
  <si>
    <t>Постановление Правительства Ленинградской области от 10-06-2009 №170 "Об утверждении нормативов формирования расходов на оплату труда с начислениями депутатов, выборных должностных лиц местного самоуправления, осуществляющих свои полномочия на постоянной основе, муниципальных служащих муниципальных образований Ленинградской области на 2009 год"</t>
  </si>
  <si>
    <t>09-07-2009 - 31-12-2009</t>
  </si>
  <si>
    <t xml:space="preserve">  </t>
  </si>
  <si>
    <t>финансирование муниципальных учреждений</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</si>
  <si>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и(или) теплоснабжения),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</si>
  <si>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</si>
  <si>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</si>
  <si>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0309</t>
  </si>
  <si>
    <t>0502</t>
  </si>
  <si>
    <t>0908</t>
  </si>
  <si>
    <t>0412</t>
  </si>
  <si>
    <t>осуществление мероприятий по обеспечению безопасности людей на водных объектах, охране их жизни и здоровья</t>
  </si>
  <si>
    <t>0707</t>
  </si>
  <si>
    <t>ст. 15</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</si>
  <si>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</si>
  <si>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ст. 19</t>
  </si>
  <si>
    <t>Областной закон от 27-12-2008 №152-оз "Об областном бюджете Ленинградской области на 2009 год и на плановый период 2010 и 2011 годов"</t>
  </si>
  <si>
    <t>01-01-2009 - 31-12-2009</t>
  </si>
  <si>
    <t>Областной закон от 18-12-2009 №106-оз "Об областном бюджете Ленинградской области на 2010 год и на плановый период 2011 и 2012 годов"</t>
  </si>
  <si>
    <t>01-01-2010 - 31-12-2010</t>
  </si>
  <si>
    <t>осуществление отдельных государственных полномочий в сфере архивного дела</t>
  </si>
  <si>
    <t>осуществление отдельных государственных полномочий в сфере профилактики безнадзорности и правонарушений несовершеннолетних</t>
  </si>
  <si>
    <t>0104</t>
  </si>
  <si>
    <t>Закон Ленинградской области от 29-12-2005 №125-оз "О наделении органов местного самоуправления муниципальных образований Ленинградской области отдельными государственными полномочиями Ленингградской области в сфере профилактики безнадзорности и правонарушений несовершеннолетних"</t>
  </si>
  <si>
    <t>исполнение органами местного самоуправления Ленинградской области части функций по исполнению областного бюджета Ленинградской области</t>
  </si>
  <si>
    <t>составление (изменение и дополнение) списков кандидатов в присяжные заседатели федеральных судов общей юрисдикции в Российской Федерации</t>
  </si>
  <si>
    <t>осуществление отдельных государственных полномочий Ленинградской области в сфере административных правоотношений</t>
  </si>
  <si>
    <t>Закон Ленинградской области от 13-10-2006 №116-оз "О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t>
  </si>
  <si>
    <t>02-11-2006 - не установлен</t>
  </si>
  <si>
    <t>участие в осуществлении деятельности по опеке и попечительству</t>
  </si>
  <si>
    <t>создание условий для развития туризма</t>
  </si>
  <si>
    <t>01-01-2007 - не установлен</t>
  </si>
  <si>
    <t>Расходные обязательства муниципальных районов</t>
  </si>
  <si>
    <t>РМ</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</si>
  <si>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</si>
  <si>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РМ-А</t>
  </si>
  <si>
    <t>2.1.1.</t>
  </si>
  <si>
    <t>финансирование расходов на содержание органов местного самоуправления муниципальных районов</t>
  </si>
  <si>
    <t>РМ-А-0100</t>
  </si>
  <si>
    <t>0102,0103,0104,0709,1006</t>
  </si>
  <si>
    <t>Федеральный закон от 02-03-2007 №25-ФЗ "О муниципальной службе в Российской Федерации"</t>
  </si>
  <si>
    <t>01-06-2007 - не установлен</t>
  </si>
  <si>
    <t>2.1.2.</t>
  </si>
  <si>
    <t>РМ-А-0200</t>
  </si>
  <si>
    <t>0114</t>
  </si>
  <si>
    <t>2.1.3.</t>
  </si>
  <si>
    <t>РМ-А-0300</t>
  </si>
  <si>
    <t>2.1.4.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</si>
  <si>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</si>
  <si>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РМ-А-0400</t>
  </si>
  <si>
    <t>2.1.5.</t>
  </si>
  <si>
    <t>РМ-А-0500</t>
  </si>
  <si>
    <t>2.1.6.</t>
  </si>
  <si>
    <t>РМ-А-0600</t>
  </si>
  <si>
    <t>2.1.7.</t>
  </si>
  <si>
    <t>РМ-А-0700</t>
  </si>
  <si>
    <t>0801,0804</t>
  </si>
  <si>
    <t>2.1.8.</t>
  </si>
  <si>
    <t>формирование, утверждение, исполнение бюджета муниципального района, контроль за исполнением данного бюджета</t>
  </si>
  <si>
    <t>РМ-А-0800</t>
  </si>
  <si>
    <t>0106</t>
  </si>
  <si>
    <t>2.1.10.</t>
  </si>
  <si>
    <t>владение, пользование и распоряжение имуществом, находящимся в муниципальной собственности муниципального района</t>
  </si>
  <si>
    <t>РМ-А-1000</t>
  </si>
  <si>
    <t>2.1.11.</t>
  </si>
  <si>
    <t>организация в границах муниципального района электро- и газоснабжения поселений</t>
  </si>
  <si>
    <t>РМ-А-1100</t>
  </si>
  <si>
    <t>2.1.12.</t>
  </si>
  <si>
    <t>содержание и строительство автомобильных дорог общего пользования между населенными пунктами, мостов и иных транспортных инженерных сооружений вне границ населенных пунктов в границах муниципального района, за исключением автомобильных дорог общего пользования, мостов и иных транспортных инженерных сооружений федерального и регионального значения</t>
  </si>
  <si>
    <t>РМ-А-1200</t>
  </si>
  <si>
    <t>2.1.13.</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</si>
  <si>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</si>
  <si>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РМ-А-1300</t>
  </si>
  <si>
    <t>2.1.14.</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</si>
  <si>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</si>
  <si>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РМ-А-1400</t>
  </si>
  <si>
    <t>2.1.15.</t>
  </si>
  <si>
    <t>участие в предупреждении и ликвидации последствий чрезвычайных ситуаций на территории муниципального района</t>
  </si>
  <si>
    <t>РМ-А-1500</t>
  </si>
  <si>
    <t>2.1.16.</t>
  </si>
  <si>
    <t>организация охраны общественного порядка на территории муниципального района муниципальной милицией</t>
  </si>
  <si>
    <t>РМ-А-1600</t>
  </si>
  <si>
    <t>2.1.17.</t>
  </si>
  <si>
    <t>организация мероприятий межпоселенческого характера по охране окружающей среды</t>
  </si>
  <si>
    <t>РМ-А-1700</t>
  </si>
  <si>
    <t>Федеральный закон от 06.10.2003 №131-ФЗ "Об общих принципах организации местного самоуправления в Российской Федерации"</t>
  </si>
  <si>
    <t>п.9 ст.34</t>
  </si>
  <si>
    <t>ст.14</t>
  </si>
  <si>
    <t>2.1.18.</t>
  </si>
  <si>
    <t>Культура, кинематография</t>
  </si>
  <si>
    <t>Целевые программы муниципальных образований</t>
  </si>
  <si>
    <t>Соглашение № ___ от __________</t>
  </si>
  <si>
    <t>РП-А-1500</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</si>
  <si>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</si>
  <si>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РМ-А-1800</t>
  </si>
  <si>
    <t>0701,0702,0705,0707,0709</t>
  </si>
  <si>
    <t>Федеральный закон от 10-07-1992 №3266-1 "Об образовании"</t>
  </si>
  <si>
    <t>ст. 31</t>
  </si>
  <si>
    <t>31-07-1992 - не установлен</t>
  </si>
  <si>
    <t>Постановление Правительства Ленинградской области от 21-08-2009 №272 "Об утверждении долгосрочной целевой программы "Социальное развитие села на 2009-2012 годы"</t>
  </si>
  <si>
    <t>21-10-2009 - не установлен</t>
  </si>
  <si>
    <t>2.1.19.</t>
  </si>
  <si>
    <t>организация оказания на территории муниципального района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</si>
  <si>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РМ-А-1900</t>
  </si>
  <si>
    <t>0901,0902,0910,1105</t>
  </si>
  <si>
    <t>2.1.20.</t>
  </si>
  <si>
    <t>опека и попечительство**</t>
  </si>
  <si>
    <t>РМ-А-2000</t>
  </si>
  <si>
    <t>2.1.21.</t>
  </si>
  <si>
    <t>организация утилизации и переработки бытовых и промышленных отходов</t>
  </si>
  <si>
    <t>РМ-А-2100</t>
  </si>
  <si>
    <t>2.1.22.</t>
  </si>
  <si>
    <t>Осуществление первичного воинского учета на территориях, где отсутствуют военные комиссариаты.</t>
  </si>
  <si>
    <t>РП-В-0100</t>
  </si>
  <si>
    <t>Предупреждение и ликвидация последствий чрезвычайных ситуаций и стихийных бедствий природного и техногенного характера.</t>
  </si>
  <si>
    <t xml:space="preserve">РП-А-1600
</t>
  </si>
  <si>
    <t>Подготовка населения и организаций к действиям в чрезвычайной ситуации в мирное и военное время</t>
  </si>
  <si>
    <t>Уличное освещение</t>
  </si>
  <si>
    <t xml:space="preserve">
РП-А-3000
</t>
  </si>
  <si>
    <t>Содержание автомобидбных дорог и инженерных сооружений на них в границах городских округов и поселений в рамках благоустройства</t>
  </si>
  <si>
    <t>Прочие мероприятия по благоустройству городских округов и поселений</t>
  </si>
  <si>
    <t>14</t>
  </si>
  <si>
    <t>20</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</si>
  <si>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</si>
  <si>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РМ-А-2200</t>
  </si>
  <si>
    <t>2.1.23.</t>
  </si>
  <si>
    <t>выдача предписаний о демонтаже самовольно установленных вновь рекламных конструкций на территории муниципального района, осуществляемые в соответствии с Федеральным законом от 13 марта 2006 года № 38-ФЗ "О рекламе"</t>
  </si>
  <si>
    <t>РМ-А-2300</t>
  </si>
  <si>
    <t>2.1.24.</t>
  </si>
  <si>
    <t>формирование и содержание муниципального архива, включая хранение архивных фондов поселений</t>
  </si>
  <si>
    <t>РМ-А-2400</t>
  </si>
  <si>
    <t>2.1.25.</t>
  </si>
  <si>
    <t>содержание на территории муниципального района межпоселенческих мест захоронения, организация ритуальных услуг</t>
  </si>
  <si>
    <t>РМ-А-2500</t>
  </si>
  <si>
    <t>2.1.26.</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</si>
  <si>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</si>
  <si>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РМ-А-2600</t>
  </si>
  <si>
    <t>2.1.27.</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</si>
  <si>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</si>
  <si>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РМ-А-2700</t>
  </si>
  <si>
    <t>0801,0806</t>
  </si>
  <si>
    <t>2.1.28.</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</si>
  <si>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</si>
  <si>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РМ-А-2800</t>
  </si>
  <si>
    <t xml:space="preserve"> Постановление Правительства Ленинградской области от 30-10-2009 №325 "Об утверждении долгосрочной целевой программы "Культура Ленинградской области" на 2009-2010 годы"</t>
  </si>
  <si>
    <t>21-11-2009 - не установлен</t>
  </si>
  <si>
    <t>2.1.29.</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</si>
  <si>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</si>
  <si>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РМ-А-2900</t>
  </si>
  <si>
    <t>2.1.30.</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</si>
  <si>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</si>
  <si>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РМ-А-3000</t>
  </si>
  <si>
    <t>1101</t>
  </si>
  <si>
    <t>Закон Ленинградской области от 08-08-2005 №68-оз "О районных фондах финансовой поддержки поселений"</t>
  </si>
  <si>
    <t>2.1.31.</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</si>
  <si>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</si>
  <si>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РМ-А-3100</t>
  </si>
  <si>
    <t>2.1.32.</t>
  </si>
  <si>
    <t>создание, развитие и обеспечение охраны лечебно-оздоровительных местностей и курортов местного значения на территории муниципального района</t>
  </si>
  <si>
    <t>РМ-А-3200</t>
  </si>
  <si>
    <t>2.1.33.</t>
  </si>
  <si>
    <t>организация и осуществление мероприятий по мобилизационной подготовке муниципальных предприятий и учреждений, находящихся на межселенных территориях</t>
  </si>
  <si>
    <t>РМ-А-3300</t>
  </si>
  <si>
    <t>2.1.34.</t>
  </si>
  <si>
    <t>РМ-А-3400</t>
  </si>
  <si>
    <t>2.1.35.</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</si>
  <si>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</si>
  <si>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РМ-А-3500</t>
  </si>
  <si>
    <t>2.1.36.</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</si>
  <si>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</si>
  <si>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РМ-А-3600</t>
  </si>
  <si>
    <t>Постановление Правительства Ленинградской области от 16-02-2009 №35 "О долгосрочной целевой программе "Развитие физической культуры и спорта в Ленинградской области на 2009-2011 годы"</t>
  </si>
  <si>
    <t>11-03-2009 - не установлен</t>
  </si>
  <si>
    <t>2.1.37.</t>
  </si>
  <si>
    <t>организация и осуществление мероприятий межпоселенческого характера по работе с детьми и молодежью</t>
  </si>
  <si>
    <t>РМ-А-3700</t>
  </si>
  <si>
    <t>2.1.38.</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</si>
  <si>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t>
  </si>
  <si>
    <t>РМ-А-3800</t>
  </si>
  <si>
    <t>2.2.</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</si>
  <si>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кроме дотаций</t>
  </si>
  <si>
    <t>РМ-Б</t>
  </si>
  <si>
    <t>2.2.1.</t>
  </si>
  <si>
    <t>РМ-Б-0100</t>
  </si>
  <si>
    <t>2.2.2.</t>
  </si>
  <si>
    <t>РМ-Б-0200</t>
  </si>
  <si>
    <t>2.2.3.</t>
  </si>
  <si>
    <t>РМ-Б-0300</t>
  </si>
  <si>
    <t>2.2.4.</t>
  </si>
  <si>
    <t>РМ-Б-0400</t>
  </si>
  <si>
    <t>2.2.5.</t>
  </si>
  <si>
    <t>РМ-Б-0500</t>
  </si>
  <si>
    <t>2.2.6.</t>
  </si>
  <si>
    <t>РМ-Б-0600</t>
  </si>
  <si>
    <t>2.2.7.</t>
  </si>
  <si>
    <t>РМ-Б-0700</t>
  </si>
  <si>
    <t>2.2.8.</t>
  </si>
  <si>
    <t>РМ-Б-0800</t>
  </si>
  <si>
    <t>2.2.9.</t>
  </si>
  <si>
    <t>РМ-Б-0900</t>
  </si>
  <si>
    <t>2.2.10.</t>
  </si>
  <si>
    <t>дорожная деятельность в отношении автомобильных дорог местного значения вне границ населенных пунктов в границах муниципального района,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</si>
  <si>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РМ-Б-1000</t>
  </si>
  <si>
    <t>2.2.11.</t>
  </si>
  <si>
    <t>РМ-Б-1100</t>
  </si>
  <si>
    <t>2.2.12.</t>
  </si>
  <si>
    <t>РМ-Б-1200</t>
  </si>
  <si>
    <t>2.2.13.</t>
  </si>
  <si>
    <t>РМ-Б-1300</t>
  </si>
  <si>
    <t>2.2.14.</t>
  </si>
  <si>
    <t>РМ-Б-1400</t>
  </si>
  <si>
    <t>2.2.15.</t>
  </si>
  <si>
    <t>РМ-Б-1500</t>
  </si>
  <si>
    <t>2.2.16.</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</si>
  <si>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детям (за исключением предоставления дополнительного образования детям в учреждениях регионального значения)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</si>
  <si>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РМ-Б-1600</t>
  </si>
  <si>
    <t>2.2.17.</t>
  </si>
  <si>
    <t>организация оказания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учреждениях,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первичной  медико-санитарной помощиощи помощи в амбулаторно-поликлинических, стационарно-поликлинических и больничных учреждениях, скорой медицинской помощи (за исключением санитарно-авиационной), медицинской помощи женщинам в период беременности, во время и после родов</t>
  </si>
  <si>
    <t>РМ-Б-1700</t>
  </si>
  <si>
    <t>2.2.18.</t>
  </si>
  <si>
    <t>РМ-Б-1800</t>
  </si>
  <si>
    <t>2.2.19.</t>
  </si>
  <si>
    <t>РМ-Б-1900</t>
  </si>
  <si>
    <t>2.2.20.</t>
  </si>
  <si>
    <t>РМ-Б-2000</t>
  </si>
  <si>
    <t>2.2.21.</t>
  </si>
  <si>
    <t>РМ-Б-2100</t>
  </si>
  <si>
    <t>2.2.22.</t>
  </si>
  <si>
    <t>РМ-Б-2200</t>
  </si>
  <si>
    <t>2.2.23.</t>
  </si>
  <si>
    <t>РМ-Б-2300</t>
  </si>
  <si>
    <t>2.2.24.</t>
  </si>
  <si>
    <t>РМ-Б-2400</t>
  </si>
  <si>
    <t>2.2.25.</t>
  </si>
  <si>
    <t>РМ-Б-2500</t>
  </si>
  <si>
    <t>2.2.26.</t>
  </si>
  <si>
    <t>РМ-Б-2600</t>
  </si>
  <si>
    <t>2.2.27.</t>
  </si>
  <si>
    <t>РМ-Б-2700</t>
  </si>
  <si>
    <t>2.2.28.</t>
  </si>
  <si>
    <t>РМ-Б-2800</t>
  </si>
  <si>
    <t>2.2.29.</t>
  </si>
  <si>
    <t>РМ-Б-2900</t>
  </si>
  <si>
    <t>2.2.30.</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</si>
  <si>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</si>
  <si>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РМ-Б-3000</t>
  </si>
  <si>
    <t>2.2.31.</t>
  </si>
  <si>
    <t>РМ-Б-3100</t>
  </si>
  <si>
    <t>2.2.32.  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t>
  </si>
  <si>
    <t>РМ-Б-3200</t>
  </si>
  <si>
    <t>2.2.33.</t>
  </si>
  <si>
    <t>РМ-Б-3300</t>
  </si>
  <si>
    <t>2.2.34.</t>
  </si>
  <si>
    <t>РМ-Б-3400</t>
  </si>
  <si>
    <t>2.2.35.</t>
  </si>
  <si>
    <t>РМ-Б-3500</t>
  </si>
  <si>
    <t>2.3.</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</si>
  <si>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с другого уровня бюджетной системы</t>
  </si>
  <si>
    <t>РМ-В</t>
  </si>
  <si>
    <t>2.3.1.</t>
  </si>
  <si>
    <t>государственная регистрация актов гражданского состояния</t>
  </si>
  <si>
    <t>РМ-В-0100</t>
  </si>
  <si>
    <t>Закон Ленинградской области от 08-12-2005 №112-оз " О наделении органов местного самоуправления муниципальных образований Ленинградской области отдельными государственными полномочиями в сфере государственной регистрации актов гражданского состояния"</t>
  </si>
  <si>
    <t>2.3.2.</t>
  </si>
  <si>
    <t>РМ-В-0200</t>
  </si>
  <si>
    <t>2.3.3.</t>
  </si>
  <si>
    <t xml:space="preserve">оздоровление детей </t>
  </si>
  <si>
    <t>РМ-В-0300</t>
  </si>
  <si>
    <t>2.3.4.</t>
  </si>
  <si>
    <t>выплата единовременного пособия при всех формах устройства детей, лишенных родительского попечения, в семью</t>
  </si>
  <si>
    <t>РМ-В-0400</t>
  </si>
  <si>
    <t>2.3.5.</t>
  </si>
  <si>
    <t>обеспечение мер социальной поддержки для лиц, награжденных знаком «Почетный донор СССР» ,  «Почетный донор России»</t>
  </si>
  <si>
    <t>РМ-В-0500</t>
  </si>
  <si>
    <t>1003</t>
  </si>
  <si>
    <t>2.3.6.</t>
  </si>
  <si>
    <t>ежемесячное пособие на ребенка</t>
  </si>
  <si>
    <t>РМ-В-0600</t>
  </si>
  <si>
    <t>Закон Ленинградской области от 30-12-2005 №130-оз "О наделении органов местного самоуправления муниципальных образований Ленинградской области  отдельными государственными полномочиями в сфере социальной защиты населения"</t>
  </si>
  <si>
    <t>2.3.7.</t>
  </si>
  <si>
    <t xml:space="preserve">меры социальной поддержки ветеранам труда по предоставлению ежемесячной денежной выплаты </t>
  </si>
  <si>
    <t>РМ-В-0700</t>
  </si>
  <si>
    <t>2.3.8.</t>
  </si>
  <si>
    <t xml:space="preserve">меры социальной поддержки ветеранам труда  по оплате жилья и коммунальных услуг  </t>
  </si>
  <si>
    <t>РМ-В-0800</t>
  </si>
  <si>
    <t>2.3.9.</t>
  </si>
  <si>
    <t xml:space="preserve">меры социальной поддержки тружеников тыла на  предоставление ежемесячной денежной выплаты </t>
  </si>
  <si>
    <t>РМ-В-0900</t>
  </si>
  <si>
    <t>2.3.10.</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</si>
  <si>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</si>
  <si>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РМ-В-1000</t>
  </si>
  <si>
    <t>Закон Ленинградской области от 06-06-2008 №46-оз "О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по опеке и попечительству, социальной поддержке детей-сирот и детей, оставшихся без попечения родителей, в Ленинградской области"</t>
  </si>
  <si>
    <t>18-06-2008 - не установлен</t>
  </si>
  <si>
    <t>2.3.11.</t>
  </si>
  <si>
    <t>оплата жилья и коммунальных услуг отдельным категориям граждан, оказание мер социальной поддержки которых относится к полномочиям Российской Федерации</t>
  </si>
  <si>
    <t>РМ-В-1100</t>
  </si>
  <si>
    <t>2.3.12.</t>
  </si>
  <si>
    <t xml:space="preserve">меры социальной поддержки жертв политических репрессий  по  оплате жилья и коммунальных услуг </t>
  </si>
  <si>
    <t>РМ-В-1200</t>
  </si>
  <si>
    <t>Постановление Правительства РФ от 16-02-1992 №160 "О порядке выплаты денежной компенсации и предоставления льгот лицам, реабилитированным в соответствии с Законом РФ "О реабилитации жертв политических репрессий"</t>
  </si>
  <si>
    <t>16-03-1992 - не установлен</t>
  </si>
  <si>
    <t>2.3.13.</t>
  </si>
  <si>
    <t xml:space="preserve">меры социальной поддержки жертв политических репрессий  по предоставлению ежемесячной денежной выплаты </t>
  </si>
  <si>
    <t>РМ-В-1300</t>
  </si>
  <si>
    <t>2.3.14.</t>
  </si>
  <si>
    <t>предоставление гражданам субсидий на оплату жилого помещения и коммунальных услуг</t>
  </si>
  <si>
    <t>РМ-В-1400</t>
  </si>
  <si>
    <t>2.3.15.</t>
  </si>
  <si>
    <t>ежемесячное денежное вознаграждение за классное руководство педагогическим работникам муниципальных общеобразовательных учреждений</t>
  </si>
  <si>
    <t>РМ-В-1500</t>
  </si>
  <si>
    <t>0702</t>
  </si>
  <si>
    <t>Администрация муниципального образования "Свердловское городское поселения" Всеволожского муниципального района Ленинградской области</t>
  </si>
  <si>
    <t>(наименование органа, исполняющего бюджет)</t>
  </si>
  <si>
    <t>РОСПИСЬ РАСХОДОВ</t>
  </si>
  <si>
    <t>на 05.02.2011 г.</t>
  </si>
  <si>
    <t>Дата печати:</t>
  </si>
  <si>
    <t>04.02.2011</t>
  </si>
  <si>
    <t>Единица измерения:</t>
  </si>
  <si>
    <t>руб.</t>
  </si>
  <si>
    <t>ПБС (кратко)</t>
  </si>
  <si>
    <t>КБК</t>
  </si>
  <si>
    <t>Код РО</t>
  </si>
  <si>
    <t>Утвержденный план Текущий год</t>
  </si>
  <si>
    <t>КФСР</t>
  </si>
  <si>
    <t>КЦСР</t>
  </si>
  <si>
    <t>КВР</t>
  </si>
  <si>
    <t>КВСР</t>
  </si>
  <si>
    <t>КОСГУ</t>
  </si>
  <si>
    <t>Доп. КР</t>
  </si>
  <si>
    <t>1</t>
  </si>
  <si>
    <t>2</t>
  </si>
  <si>
    <t>3</t>
  </si>
  <si>
    <t>4</t>
  </si>
  <si>
    <t>5</t>
  </si>
  <si>
    <t>6</t>
  </si>
  <si>
    <t>7</t>
  </si>
  <si>
    <t>8</t>
  </si>
  <si>
    <t>9</t>
  </si>
  <si>
    <t>Администрация МО "Свердловское городское поселение"</t>
  </si>
  <si>
    <t>0020400</t>
  </si>
  <si>
    <t>500</t>
  </si>
  <si>
    <t>001</t>
  </si>
  <si>
    <t>211</t>
  </si>
  <si>
    <t>000</t>
  </si>
  <si>
    <t>РП-А-0100</t>
  </si>
  <si>
    <t>070</t>
  </si>
  <si>
    <t>213</t>
  </si>
  <si>
    <t>221</t>
  </si>
  <si>
    <t>223</t>
  </si>
  <si>
    <t>225</t>
  </si>
  <si>
    <t>226</t>
  </si>
  <si>
    <t>310</t>
  </si>
  <si>
    <t>340</t>
  </si>
  <si>
    <t>0020800</t>
  </si>
  <si>
    <t>5210600</t>
  </si>
  <si>
    <t>017</t>
  </si>
  <si>
    <t>251</t>
  </si>
  <si>
    <t>РП-Б-0800</t>
  </si>
  <si>
    <t>0111</t>
  </si>
  <si>
    <t>0700500</t>
  </si>
  <si>
    <t>013</t>
  </si>
  <si>
    <t>290</t>
  </si>
  <si>
    <t>РП-Г-0800</t>
  </si>
  <si>
    <t>2180100</t>
  </si>
  <si>
    <t>РП-А-1600</t>
  </si>
  <si>
    <t>2190100</t>
  </si>
  <si>
    <t>РП-А-3200</t>
  </si>
  <si>
    <t>3400300</t>
  </si>
  <si>
    <t>РП-А-2900</t>
  </si>
  <si>
    <t>0501</t>
  </si>
  <si>
    <t>3500200</t>
  </si>
  <si>
    <t>РП-А-1300</t>
  </si>
  <si>
    <t>3500300</t>
  </si>
  <si>
    <t>3510200</t>
  </si>
  <si>
    <t>006</t>
  </si>
  <si>
    <t>242</t>
  </si>
  <si>
    <t>РП-А-1100</t>
  </si>
  <si>
    <t>3510500</t>
  </si>
  <si>
    <t>0503</t>
  </si>
  <si>
    <t>6000100</t>
  </si>
  <si>
    <t>РП-А-3000</t>
  </si>
  <si>
    <t>6000200</t>
  </si>
  <si>
    <t>РП-А-1200</t>
  </si>
  <si>
    <t>6000500</t>
  </si>
  <si>
    <t>РП-А-2800</t>
  </si>
  <si>
    <t>4310100</t>
  </si>
  <si>
    <t>РП-А-3900</t>
  </si>
  <si>
    <t>5053300</t>
  </si>
  <si>
    <t>262</t>
  </si>
  <si>
    <t>1105</t>
  </si>
  <si>
    <t>7950000</t>
  </si>
  <si>
    <t>РП-А-2300</t>
  </si>
  <si>
    <t>1202</t>
  </si>
  <si>
    <t>4578500</t>
  </si>
  <si>
    <t>241</t>
  </si>
  <si>
    <t>РП-А-0700</t>
  </si>
  <si>
    <t>МУ БТ "ЕСЗ МО "Свердловское т.п."</t>
  </si>
  <si>
    <t>0113</t>
  </si>
  <si>
    <t>0029900</t>
  </si>
  <si>
    <t>РП-А-0200</t>
  </si>
  <si>
    <t>МУ ДК "Нева"</t>
  </si>
  <si>
    <t>0801</t>
  </si>
  <si>
    <t>4409900</t>
  </si>
  <si>
    <t>РП-А-2000</t>
  </si>
  <si>
    <t>062</t>
  </si>
  <si>
    <t>Совет депутатов МО "Свердловское городское поселение"</t>
  </si>
  <si>
    <t>0103</t>
  </si>
  <si>
    <t>0021100</t>
  </si>
  <si>
    <t>0021200</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</si>
  <si>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</si>
  <si>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</si>
  <si>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Резервные фонды.</t>
  </si>
  <si>
    <t>Другие общегосударственные вопросы</t>
  </si>
  <si>
    <t>0203</t>
  </si>
  <si>
    <t>Другие вопросы в области национальной экономики</t>
  </si>
  <si>
    <t>Жилищное хозяйство</t>
  </si>
  <si>
    <t>Коммунальное хозяйство</t>
  </si>
  <si>
    <t>Молодежная политика и оздоровление детей.</t>
  </si>
  <si>
    <t>Периодическая печать и издательства</t>
  </si>
  <si>
    <t>Другие вопросы в области  физической культуры и спорта.</t>
  </si>
  <si>
    <t>Социальное обеспечение населения</t>
  </si>
  <si>
    <t xml:space="preserve">Всего расходов </t>
  </si>
  <si>
    <t>10</t>
  </si>
  <si>
    <t>12</t>
  </si>
  <si>
    <t>15</t>
  </si>
  <si>
    <t>Объем средств на исполнение расходного обязательства по  муниципальному образованию (тыс.рублей)</t>
  </si>
  <si>
    <t>06.10.2003, не установлен</t>
  </si>
  <si>
    <t>п.15 ст.35</t>
  </si>
  <si>
    <t>Реестр расходных обязательств муниципального образования "Свердловское городское поселения" Всеволожского муниципального района Ленинградской области на 2013 год.</t>
  </si>
  <si>
    <t>Решение СД МО Свердловское городское поселение «Об утверждении бюджета муниципального образования «Свердловское городское поселение» Всеволожского муниципального района Ленинградской области от "24" декабря 2012 года  № 57</t>
  </si>
  <si>
    <t>01.01.2013 2013 финансовый год</t>
  </si>
  <si>
    <t>11</t>
  </si>
  <si>
    <t>16</t>
  </si>
  <si>
    <t>19</t>
  </si>
  <si>
    <t>21</t>
  </si>
  <si>
    <t>Утверждаю 
Глава администрации МО "Свердловское городское поселение" 
Тыртов В.А.    __________________</t>
  </si>
  <si>
    <t>Составил главный бухгалтер Седых Л.В.</t>
  </si>
</sst>
</file>

<file path=xl/styles.xml><?xml version="1.0" encoding="utf-8"?>
<styleSheet xmlns="http://schemas.openxmlformats.org/spreadsheetml/2006/main">
  <numFmts count="6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FC19]d\ mmmm\ yyyy\ &quot;г.&quot;"/>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
    <numFmt numFmtId="179" formatCode="d/m/yyyy;@"/>
    <numFmt numFmtId="180" formatCode="0.0"/>
    <numFmt numFmtId="181" formatCode="0.000;[Red]0.000"/>
    <numFmt numFmtId="182" formatCode="#,##0_ ;[Red]\-#,##0\ "/>
    <numFmt numFmtId="183" formatCode="0.0%"/>
    <numFmt numFmtId="184" formatCode="0.000"/>
    <numFmt numFmtId="185" formatCode="0.0000"/>
    <numFmt numFmtId="186" formatCode="0.00000"/>
    <numFmt numFmtId="187" formatCode="0.000000"/>
    <numFmt numFmtId="188" formatCode="0.0000000"/>
    <numFmt numFmtId="189" formatCode="_(* #,##0.000_);_(* \(#,##0.000\);_(* &quot;-&quot;??_);_(@_)"/>
    <numFmt numFmtId="190" formatCode="_-* #,##0.000_р_._-;\-* #,##0.000_р_._-;_-* &quot;-&quot;???_р_._-;_-@_-"/>
    <numFmt numFmtId="191" formatCode="_-* #,##0.00_р_._-;\-* #,##0.00_р_._-;_-* &quot;-&quot;???_р_._-;_-@_-"/>
    <numFmt numFmtId="192" formatCode="_-* #,##0.0_р_._-;\-* #,##0.0_р_._-;_-* &quot;-&quot;???_р_._-;_-@_-"/>
    <numFmt numFmtId="193" formatCode="_-* #,##0.0000_р_._-;\-* #,##0.0000_р_._-;_-* &quot;-&quot;???_р_._-;_-@_-"/>
    <numFmt numFmtId="194" formatCode="_-* #,##0.00000_р_._-;\-* #,##0.00000_р_._-;_-* &quot;-&quot;???_р_._-;_-@_-"/>
    <numFmt numFmtId="195" formatCode="_-* #,##0.000000_р_._-;\-* #,##0.000000_р_._-;_-* &quot;-&quot;???_р_._-;_-@_-"/>
    <numFmt numFmtId="196" formatCode="_-* #,##0.0000000_р_._-;\-* #,##0.0000000_р_._-;_-* &quot;-&quot;???_р_._-;_-@_-"/>
    <numFmt numFmtId="197" formatCode="_-* #,##0.00000000_р_._-;\-* #,##0.00000000_р_._-;_-* &quot;-&quot;???_р_._-;_-@_-"/>
    <numFmt numFmtId="198" formatCode="_-* #,##0.000000000_р_._-;\-* #,##0.000000000_р_._-;_-* &quot;-&quot;???_р_._-;_-@_-"/>
    <numFmt numFmtId="199" formatCode="_-* #,##0.0000000000_р_._-;\-* #,##0.0000000000_р_._-;_-* &quot;-&quot;???_р_._-;_-@_-"/>
    <numFmt numFmtId="200" formatCode="_-* #,##0.00000000000_р_._-;\-* #,##0.00000000000_р_._-;_-* &quot;-&quot;???_р_._-;_-@_-"/>
    <numFmt numFmtId="201" formatCode="_-* #,##0.000000000000_р_._-;\-* #,##0.000000000000_р_._-;_-* &quot;-&quot;???_р_._-;_-@_-"/>
    <numFmt numFmtId="202" formatCode="_-* #,##0.0000000000000_р_._-;\-* #,##0.0000000000000_р_._-;_-* &quot;-&quot;???_р_._-;_-@_-"/>
    <numFmt numFmtId="203" formatCode="_-* #,##0.00000000000000_р_._-;\-* #,##0.00000000000000_р_._-;_-* &quot;-&quot;???_р_._-;_-@_-"/>
    <numFmt numFmtId="204" formatCode="_-* #,##0.000000000000000_р_._-;\-* #,##0.000000000000000_р_._-;_-* &quot;-&quot;???_р_._-;_-@_-"/>
    <numFmt numFmtId="205" formatCode="_-* #,##0.0000000000000000_р_._-;\-* #,##0.0000000000000000_р_._-;_-* &quot;-&quot;???_р_._-;_-@_-"/>
    <numFmt numFmtId="206" formatCode="_-* #,##0.00000000000000000_р_._-;\-* #,##0.00000000000000000_р_._-;_-* &quot;-&quot;???_р_._-;_-@_-"/>
    <numFmt numFmtId="207" formatCode="_-* #,##0.000000000000000000_р_._-;\-* #,##0.000000000000000000_р_._-;_-* &quot;-&quot;???_р_._-;_-@_-"/>
    <numFmt numFmtId="208" formatCode="_-* #,##0.0000000000000000000_р_._-;\-* #,##0.0000000000000000000_р_._-;_-* &quot;-&quot;???_р_._-;_-@_-"/>
    <numFmt numFmtId="209" formatCode="_-* #,##0.00000000000000000000_р_._-;\-* #,##0.00000000000000000000_р_._-;_-* &quot;-&quot;???_р_._-;_-@_-"/>
    <numFmt numFmtId="210" formatCode="_-* #,##0.000000000000000000000_р_._-;\-* #,##0.000000000000000000000_р_._-;_-* &quot;-&quot;???_р_._-;_-@_-"/>
    <numFmt numFmtId="211" formatCode="_-* #,##0.0000000000000000000000_р_._-;\-* #,##0.0000000000000000000000_р_._-;_-* &quot;-&quot;???_р_._-;_-@_-"/>
    <numFmt numFmtId="212" formatCode="_-* #,##0.00000000000000000000000_р_._-;\-* #,##0.00000000000000000000000_р_._-;_-* &quot;-&quot;???_р_._-;_-@_-"/>
    <numFmt numFmtId="213" formatCode="_-* #,##0.000000000000000000000000_р_._-;\-* #,##0.000000000000000000000000_р_._-;_-* &quot;-&quot;???_р_._-;_-@_-"/>
    <numFmt numFmtId="214" formatCode="_-* #,##0.0000000000000000000000000_р_._-;\-* #,##0.0000000000000000000000000_р_._-;_-* &quot;-&quot;???_р_._-;_-@_-"/>
    <numFmt numFmtId="215" formatCode="_-* #,##0.00000000000000000000000000_р_._-;\-* #,##0.00000000000000000000000000_р_._-;_-* &quot;-&quot;???_р_._-;_-@_-"/>
    <numFmt numFmtId="216" formatCode="_-* #,##0_р_._-;\-* #,##0_р_._-;_-* &quot;-&quot;???_р_._-;_-@_-"/>
    <numFmt numFmtId="217" formatCode="mmm/yyyy"/>
    <numFmt numFmtId="218" formatCode="#,##0.000"/>
    <numFmt numFmtId="219" formatCode="0.00;[Red]0.00"/>
    <numFmt numFmtId="220" formatCode="0.0000;[Red]0.0000"/>
    <numFmt numFmtId="221" formatCode="#,##0.0000"/>
    <numFmt numFmtId="222" formatCode="0.000%"/>
  </numFmts>
  <fonts count="59">
    <font>
      <sz val="10"/>
      <name val="Arial Cyr"/>
      <family val="0"/>
    </font>
    <font>
      <b/>
      <sz val="14"/>
      <color indexed="8"/>
      <name val="Arial"/>
      <family val="2"/>
    </font>
    <font>
      <sz val="10"/>
      <color indexed="8"/>
      <name val="Times New Roman"/>
      <family val="1"/>
    </font>
    <font>
      <u val="single"/>
      <sz val="10"/>
      <color indexed="12"/>
      <name val="Arial Cyr"/>
      <family val="0"/>
    </font>
    <font>
      <u val="single"/>
      <sz val="10"/>
      <color indexed="36"/>
      <name val="Arial Cyr"/>
      <family val="0"/>
    </font>
    <font>
      <sz val="8"/>
      <name val="Arial Cyr"/>
      <family val="0"/>
    </font>
    <font>
      <sz val="9"/>
      <color indexed="8"/>
      <name val="Times New Roman"/>
      <family val="1"/>
    </font>
    <font>
      <sz val="9"/>
      <name val="Arial Cyr"/>
      <family val="0"/>
    </font>
    <font>
      <sz val="10"/>
      <name val="Times New Roman"/>
      <family val="1"/>
    </font>
    <font>
      <sz val="10"/>
      <name val="Arial"/>
      <family val="0"/>
    </font>
    <font>
      <b/>
      <sz val="8"/>
      <name val="Arial"/>
      <family val="2"/>
    </font>
    <font>
      <sz val="8"/>
      <color indexed="12"/>
      <name val="Arial Cyr"/>
      <family val="0"/>
    </font>
    <font>
      <b/>
      <sz val="10"/>
      <name val="Arial Cyr"/>
      <family val="0"/>
    </font>
    <font>
      <b/>
      <sz val="12"/>
      <name val="Arial Cyr"/>
      <family val="0"/>
    </font>
    <font>
      <sz val="8"/>
      <name val="Arial"/>
      <family val="2"/>
    </font>
    <font>
      <sz val="12"/>
      <name val="Times New Roman"/>
      <family val="1"/>
    </font>
    <font>
      <b/>
      <sz val="10"/>
      <color indexed="8"/>
      <name val="Arial"/>
      <family val="2"/>
    </font>
    <font>
      <sz val="11"/>
      <name val="Times New Roman"/>
      <family val="1"/>
    </font>
    <font>
      <b/>
      <sz val="11"/>
      <name val="Times New Roman"/>
      <family val="1"/>
    </font>
    <font>
      <sz val="8"/>
      <name val="Times New Roman"/>
      <family val="1"/>
    </font>
    <font>
      <sz val="11"/>
      <name val="Arial"/>
      <family val="2"/>
    </font>
    <font>
      <b/>
      <sz val="8"/>
      <name val="Times New Roman"/>
      <family val="1"/>
    </font>
    <font>
      <sz val="14"/>
      <name val="Arial Cyr"/>
      <family val="0"/>
    </font>
    <font>
      <sz val="8"/>
      <name val="Arial Narrow"/>
      <family val="2"/>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3"/>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8"/>
      </left>
      <right>
        <color indexed="8"/>
      </right>
      <top>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style="thin"/>
      <top>
        <color indexed="63"/>
      </top>
      <bottom style="hair"/>
    </border>
    <border>
      <left>
        <color indexed="63"/>
      </left>
      <right style="thin"/>
      <top>
        <color indexed="63"/>
      </top>
      <bottom>
        <color indexed="63"/>
      </bottom>
    </border>
    <border>
      <left>
        <color indexed="63"/>
      </left>
      <right style="thin"/>
      <top style="thin"/>
      <bottom>
        <color indexed="63"/>
      </bottom>
    </border>
    <border>
      <left>
        <color indexed="8"/>
      </left>
      <right>
        <color indexed="8"/>
      </right>
      <top style="thin"/>
      <bottom style="thin"/>
    </border>
    <border>
      <left>
        <color indexed="8"/>
      </left>
      <right style="thin"/>
      <top>
        <color indexed="63"/>
      </top>
      <bottom style="thin"/>
    </border>
    <border>
      <left style="hair"/>
      <right style="hair"/>
      <top style="hair"/>
      <bottom style="hair"/>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right style="thin">
        <color indexed="8"/>
      </right>
      <top style="thin"/>
      <bottom style="thin"/>
    </border>
    <border>
      <left style="thin">
        <color indexed="8"/>
      </left>
      <right style="thin">
        <color indexed="8"/>
      </right>
      <top style="thin"/>
      <bottom style="thin"/>
    </border>
    <border>
      <left style="thin">
        <color indexed="8"/>
      </left>
      <right style="thin"/>
      <top style="thin"/>
      <bottom style="thin"/>
    </border>
    <border>
      <left>
        <color indexed="63"/>
      </left>
      <right style="thin">
        <color indexed="8"/>
      </right>
      <top style="thin"/>
      <bottom style="thin"/>
    </border>
    <border>
      <left style="thin">
        <color indexed="8"/>
      </left>
      <right style="thin"/>
      <top>
        <color indexed="63"/>
      </top>
      <bottom style="thin">
        <color indexed="8"/>
      </bottom>
    </border>
    <border>
      <left style="thin">
        <color indexed="8"/>
      </left>
      <right style="thin"/>
      <top style="thin">
        <color indexed="8"/>
      </top>
      <bottom style="thin">
        <color indexed="8"/>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color indexed="8"/>
      </left>
      <right style="thin">
        <color indexed="8"/>
      </right>
      <top>
        <color indexed="63"/>
      </top>
      <bottom style="thin"/>
    </border>
    <border>
      <left style="thin">
        <color indexed="8"/>
      </left>
      <right style="thin">
        <color indexed="8"/>
      </right>
      <top style="thin">
        <color indexed="8"/>
      </top>
      <bottom style="thin"/>
    </border>
    <border>
      <left style="thin">
        <color indexed="8"/>
      </left>
      <right style="thin"/>
      <top style="thin">
        <color indexed="8"/>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0" fillId="0" borderId="0">
      <alignment/>
      <protection/>
    </xf>
    <xf numFmtId="0" fontId="9" fillId="0" borderId="0">
      <alignment/>
      <protection/>
    </xf>
    <xf numFmtId="0" fontId="4"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8" fillId="32" borderId="0" applyNumberFormat="0" applyBorder="0" applyAlignment="0" applyProtection="0"/>
  </cellStyleXfs>
  <cellXfs count="180">
    <xf numFmtId="0" fontId="0" fillId="0" borderId="0" xfId="0" applyAlignment="1">
      <alignment/>
    </xf>
    <xf numFmtId="0" fontId="1" fillId="0" borderId="0" xfId="0" applyNumberFormat="1" applyFont="1" applyFill="1" applyBorder="1" applyAlignment="1" applyProtection="1">
      <alignment horizontal="center" vertical="top"/>
      <protection/>
    </xf>
    <xf numFmtId="0" fontId="1" fillId="0" borderId="10" xfId="0" applyNumberFormat="1" applyFont="1" applyFill="1" applyBorder="1" applyAlignment="1" applyProtection="1">
      <alignment horizontal="center" vertical="top"/>
      <protection/>
    </xf>
    <xf numFmtId="0" fontId="2" fillId="0" borderId="11" xfId="0" applyNumberFormat="1" applyFont="1" applyFill="1" applyBorder="1" applyAlignment="1" applyProtection="1">
      <alignment horizontal="center" vertical="top" wrapText="1"/>
      <protection/>
    </xf>
    <xf numFmtId="0" fontId="0" fillId="0" borderId="0" xfId="0" applyAlignment="1">
      <alignment horizontal="left" vertical="top" wrapText="1"/>
    </xf>
    <xf numFmtId="0" fontId="0" fillId="0" borderId="0" xfId="0" applyAlignment="1">
      <alignment horizontal="center" vertical="top"/>
    </xf>
    <xf numFmtId="0" fontId="7" fillId="0" borderId="0" xfId="0" applyFont="1" applyAlignment="1">
      <alignment horizontal="center" vertical="top"/>
    </xf>
    <xf numFmtId="49" fontId="2" fillId="0" borderId="12"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horizontal="center" vertical="top" wrapText="1"/>
      <protection/>
    </xf>
    <xf numFmtId="49" fontId="0" fillId="0" borderId="0" xfId="0" applyNumberFormat="1" applyAlignment="1">
      <alignment horizontal="left" vertical="top" wrapText="1"/>
    </xf>
    <xf numFmtId="0" fontId="0" fillId="0" borderId="0" xfId="0" applyAlignment="1">
      <alignment horizontal="right" vertical="top" wrapText="1"/>
    </xf>
    <xf numFmtId="0" fontId="6" fillId="0" borderId="13" xfId="0" applyNumberFormat="1" applyFont="1" applyFill="1" applyBorder="1" applyAlignment="1" applyProtection="1">
      <alignment horizontal="center" vertical="top" wrapText="1"/>
      <protection/>
    </xf>
    <xf numFmtId="49" fontId="8" fillId="0" borderId="14" xfId="0" applyNumberFormat="1" applyFont="1" applyBorder="1" applyAlignment="1">
      <alignment horizontal="center" vertical="top" wrapText="1"/>
    </xf>
    <xf numFmtId="0" fontId="8" fillId="0" borderId="14" xfId="0" applyNumberFormat="1" applyFont="1" applyBorder="1" applyAlignment="1">
      <alignment horizontal="center" vertical="top" wrapText="1"/>
    </xf>
    <xf numFmtId="165" fontId="8" fillId="0" borderId="14" xfId="0" applyNumberFormat="1" applyFont="1" applyBorder="1" applyAlignment="1">
      <alignment horizontal="center" vertical="top" wrapText="1"/>
    </xf>
    <xf numFmtId="0" fontId="8" fillId="0" borderId="14" xfId="0" applyFont="1" applyBorder="1" applyAlignment="1">
      <alignment horizontal="center" vertical="top" wrapText="1"/>
    </xf>
    <xf numFmtId="49" fontId="8" fillId="0" borderId="15" xfId="0" applyNumberFormat="1" applyFont="1" applyBorder="1" applyAlignment="1">
      <alignment horizontal="center" vertical="top" wrapText="1"/>
    </xf>
    <xf numFmtId="0" fontId="8" fillId="0" borderId="16" xfId="0" applyNumberFormat="1" applyFont="1" applyBorder="1" applyAlignment="1">
      <alignment horizontal="center" vertical="top" wrapText="1"/>
    </xf>
    <xf numFmtId="0" fontId="8" fillId="0" borderId="15" xfId="0" applyNumberFormat="1" applyFont="1" applyBorder="1" applyAlignment="1">
      <alignment horizontal="center" vertical="top" wrapText="1"/>
    </xf>
    <xf numFmtId="0" fontId="8" fillId="0" borderId="0" xfId="0" applyFont="1" applyAlignment="1">
      <alignment wrapText="1"/>
    </xf>
    <xf numFmtId="0" fontId="8" fillId="0" borderId="14" xfId="0" applyFont="1" applyBorder="1" applyAlignment="1">
      <alignment wrapText="1"/>
    </xf>
    <xf numFmtId="49" fontId="8" fillId="33" borderId="14" xfId="0" applyNumberFormat="1" applyFont="1" applyFill="1" applyBorder="1" applyAlignment="1">
      <alignment horizontal="center" vertical="top" wrapText="1"/>
    </xf>
    <xf numFmtId="0" fontId="8" fillId="33" borderId="14" xfId="0" applyNumberFormat="1" applyFont="1" applyFill="1" applyBorder="1" applyAlignment="1">
      <alignment horizontal="center" vertical="top" wrapText="1"/>
    </xf>
    <xf numFmtId="165" fontId="8" fillId="33" borderId="14" xfId="0" applyNumberFormat="1" applyFont="1" applyFill="1" applyBorder="1" applyAlignment="1">
      <alignment horizontal="center" vertical="top" wrapText="1"/>
    </xf>
    <xf numFmtId="0" fontId="8" fillId="33" borderId="14" xfId="0" applyFont="1" applyFill="1" applyBorder="1" applyAlignment="1">
      <alignment horizontal="center" vertical="top" wrapText="1"/>
    </xf>
    <xf numFmtId="0" fontId="0" fillId="33" borderId="0" xfId="0" applyFill="1" applyAlignment="1">
      <alignment/>
    </xf>
    <xf numFmtId="49" fontId="8" fillId="33" borderId="17" xfId="0" applyNumberFormat="1" applyFont="1" applyFill="1" applyBorder="1" applyAlignment="1">
      <alignment horizontal="center" vertical="top" wrapText="1"/>
    </xf>
    <xf numFmtId="0" fontId="10" fillId="0" borderId="18" xfId="54" applyFont="1" applyBorder="1">
      <alignment/>
      <protection/>
    </xf>
    <xf numFmtId="0" fontId="11" fillId="0" borderId="18" xfId="54" applyFont="1" applyBorder="1" applyAlignment="1">
      <alignment horizontal="left"/>
      <protection/>
    </xf>
    <xf numFmtId="0" fontId="12" fillId="0" borderId="0" xfId="54" applyFont="1" applyBorder="1" applyAlignment="1">
      <alignment horizontal="left"/>
      <protection/>
    </xf>
    <xf numFmtId="0" fontId="9" fillId="0" borderId="0" xfId="54">
      <alignment/>
      <protection/>
    </xf>
    <xf numFmtId="0" fontId="5" fillId="0" borderId="0" xfId="54" applyFont="1" applyBorder="1" applyAlignment="1">
      <alignment/>
      <protection/>
    </xf>
    <xf numFmtId="0" fontId="7" fillId="0" borderId="0" xfId="54" applyFont="1" applyBorder="1" applyAlignment="1">
      <alignment/>
      <protection/>
    </xf>
    <xf numFmtId="0" fontId="13" fillId="0" borderId="0" xfId="54" applyFont="1" applyAlignment="1">
      <alignment vertical="center"/>
      <protection/>
    </xf>
    <xf numFmtId="0" fontId="5" fillId="0" borderId="0" xfId="54" applyFont="1" applyAlignment="1">
      <alignment horizontal="left"/>
      <protection/>
    </xf>
    <xf numFmtId="49" fontId="9" fillId="0" borderId="19" xfId="54" applyNumberFormat="1" applyFont="1" applyBorder="1">
      <alignment/>
      <protection/>
    </xf>
    <xf numFmtId="49" fontId="10" fillId="0" borderId="14" xfId="54" applyNumberFormat="1" applyFont="1" applyFill="1" applyBorder="1" applyAlignment="1">
      <alignment horizontal="center" vertical="center" wrapText="1"/>
      <protection/>
    </xf>
    <xf numFmtId="49" fontId="10" fillId="0" borderId="14" xfId="54" applyNumberFormat="1" applyFont="1" applyFill="1" applyBorder="1" applyAlignment="1">
      <alignment horizontal="center" vertical="center"/>
      <protection/>
    </xf>
    <xf numFmtId="49" fontId="14" fillId="0" borderId="20" xfId="54" applyNumberFormat="1" applyFont="1" applyFill="1" applyBorder="1" applyAlignment="1">
      <alignment horizontal="left" vertical="top" wrapText="1"/>
      <protection/>
    </xf>
    <xf numFmtId="49" fontId="14" fillId="0" borderId="20" xfId="54" applyNumberFormat="1" applyFont="1" applyFill="1" applyBorder="1" applyAlignment="1">
      <alignment horizontal="center" vertical="top" wrapText="1"/>
      <protection/>
    </xf>
    <xf numFmtId="4" fontId="14" fillId="0" borderId="20" xfId="54" applyNumberFormat="1" applyFont="1" applyFill="1" applyBorder="1" applyAlignment="1">
      <alignment horizontal="right" vertical="top" wrapText="1"/>
      <protection/>
    </xf>
    <xf numFmtId="49" fontId="10" fillId="0" borderId="14" xfId="54" applyNumberFormat="1" applyFont="1" applyFill="1" applyBorder="1" applyAlignment="1">
      <alignment horizontal="left"/>
      <protection/>
    </xf>
    <xf numFmtId="49" fontId="10" fillId="0" borderId="14" xfId="54" applyNumberFormat="1" applyFont="1" applyFill="1" applyBorder="1" applyAlignment="1">
      <alignment horizontal="center"/>
      <protection/>
    </xf>
    <xf numFmtId="49" fontId="10" fillId="0" borderId="14" xfId="54" applyNumberFormat="1" applyFont="1" applyFill="1" applyBorder="1" applyAlignment="1">
      <alignment horizontal="center" wrapText="1"/>
      <protection/>
    </xf>
    <xf numFmtId="4" fontId="10" fillId="0" borderId="14" xfId="54" applyNumberFormat="1" applyFont="1" applyFill="1" applyBorder="1" applyAlignment="1">
      <alignment horizontal="right" wrapText="1"/>
      <protection/>
    </xf>
    <xf numFmtId="0" fontId="9" fillId="0" borderId="0" xfId="54" applyFont="1">
      <alignment/>
      <protection/>
    </xf>
    <xf numFmtId="0" fontId="15" fillId="0" borderId="14" xfId="53" applyFont="1" applyFill="1" applyBorder="1" applyAlignment="1">
      <alignment horizontal="center" vertical="center" wrapText="1"/>
      <protection/>
    </xf>
    <xf numFmtId="0" fontId="0" fillId="0" borderId="0" xfId="0" applyFill="1" applyAlignment="1">
      <alignment horizontal="center" vertical="top"/>
    </xf>
    <xf numFmtId="49" fontId="0" fillId="0" borderId="0" xfId="0" applyNumberFormat="1" applyFill="1" applyAlignment="1">
      <alignment horizontal="left" vertical="top" wrapText="1"/>
    </xf>
    <xf numFmtId="0" fontId="0" fillId="0" borderId="0" xfId="0" applyFill="1" applyAlignment="1">
      <alignment horizontal="left" vertical="top" wrapText="1"/>
    </xf>
    <xf numFmtId="0" fontId="0" fillId="0" borderId="0" xfId="0" applyFill="1" applyAlignment="1">
      <alignment horizontal="right" vertical="top" wrapText="1"/>
    </xf>
    <xf numFmtId="0" fontId="7" fillId="0" borderId="0" xfId="0" applyFont="1" applyFill="1" applyAlignment="1">
      <alignment horizontal="center" vertical="top"/>
    </xf>
    <xf numFmtId="0" fontId="0" fillId="0" borderId="0" xfId="0" applyFill="1" applyAlignment="1">
      <alignment/>
    </xf>
    <xf numFmtId="49" fontId="8" fillId="0" borderId="0" xfId="0" applyNumberFormat="1" applyFont="1" applyFill="1" applyBorder="1" applyAlignment="1">
      <alignment horizontal="center" vertical="top" wrapText="1"/>
    </xf>
    <xf numFmtId="0" fontId="0" fillId="0" borderId="0" xfId="0" applyFill="1" applyBorder="1" applyAlignment="1">
      <alignment/>
    </xf>
    <xf numFmtId="0" fontId="0" fillId="0" borderId="0" xfId="0" applyFill="1" applyBorder="1" applyAlignment="1">
      <alignment horizontal="left" vertical="top" wrapText="1"/>
    </xf>
    <xf numFmtId="0" fontId="0" fillId="0" borderId="0" xfId="0" applyFill="1" applyBorder="1" applyAlignment="1">
      <alignment horizontal="right" vertical="top" wrapText="1"/>
    </xf>
    <xf numFmtId="0" fontId="0" fillId="0" borderId="0" xfId="0" applyFill="1" applyAlignment="1">
      <alignment horizontal="center" vertical="top" wrapText="1"/>
    </xf>
    <xf numFmtId="0" fontId="0" fillId="0" borderId="0" xfId="0" applyFill="1" applyAlignment="1">
      <alignment horizontal="center" vertical="center" wrapText="1"/>
    </xf>
    <xf numFmtId="0" fontId="15" fillId="0" borderId="14" xfId="53" applyFont="1" applyFill="1" applyBorder="1" applyAlignment="1">
      <alignment horizontal="center" vertical="center" wrapText="1"/>
      <protection/>
    </xf>
    <xf numFmtId="0" fontId="15" fillId="0" borderId="14" xfId="53" applyFont="1" applyBorder="1" applyAlignment="1" applyProtection="1">
      <alignment horizontal="center" vertical="center" wrapText="1"/>
      <protection/>
    </xf>
    <xf numFmtId="0" fontId="8" fillId="0" borderId="14" xfId="0" applyNumberFormat="1" applyFont="1" applyFill="1" applyBorder="1" applyAlignment="1">
      <alignment horizontal="center" vertical="center" wrapText="1"/>
    </xf>
    <xf numFmtId="165" fontId="8" fillId="0" borderId="14" xfId="0" applyNumberFormat="1" applyFont="1" applyFill="1" applyBorder="1" applyAlignment="1">
      <alignment horizontal="center" vertical="center" wrapText="1"/>
    </xf>
    <xf numFmtId="0" fontId="8" fillId="0" borderId="14" xfId="0" applyFont="1" applyFill="1" applyBorder="1" applyAlignment="1">
      <alignment horizontal="center" vertical="center" wrapText="1"/>
    </xf>
    <xf numFmtId="0" fontId="0" fillId="0" borderId="14" xfId="0" applyFill="1" applyBorder="1" applyAlignment="1">
      <alignment horizontal="center" vertical="center" wrapText="1"/>
    </xf>
    <xf numFmtId="49" fontId="0" fillId="0" borderId="0" xfId="0" applyNumberFormat="1" applyFill="1" applyAlignment="1">
      <alignment horizontal="center" vertical="center" wrapText="1"/>
    </xf>
    <xf numFmtId="0" fontId="0" fillId="0" borderId="0" xfId="0" applyFill="1" applyBorder="1" applyAlignment="1">
      <alignment horizontal="center" vertical="center" wrapText="1"/>
    </xf>
    <xf numFmtId="49" fontId="8" fillId="0" borderId="14" xfId="0" applyNumberFormat="1" applyFont="1" applyFill="1" applyBorder="1" applyAlignment="1">
      <alignment horizontal="center" vertical="center" wrapText="1"/>
    </xf>
    <xf numFmtId="0" fontId="17" fillId="0" borderId="14" xfId="53" applyFont="1" applyFill="1" applyBorder="1" applyAlignment="1">
      <alignment horizontal="center" vertical="center" wrapText="1"/>
      <protection/>
    </xf>
    <xf numFmtId="0" fontId="17" fillId="0" borderId="14" xfId="53" applyFont="1" applyFill="1" applyBorder="1" applyAlignment="1">
      <alignment horizontal="left" vertical="center" wrapText="1"/>
      <protection/>
    </xf>
    <xf numFmtId="0" fontId="17" fillId="0" borderId="14" xfId="53" applyFont="1" applyFill="1" applyBorder="1" applyAlignment="1" applyProtection="1">
      <alignment horizontal="left" vertical="center" wrapText="1"/>
      <protection/>
    </xf>
    <xf numFmtId="0" fontId="18" fillId="0" borderId="14" xfId="53" applyFont="1" applyFill="1" applyBorder="1" applyAlignment="1">
      <alignment horizontal="left" vertical="center" wrapText="1"/>
      <protection/>
    </xf>
    <xf numFmtId="0" fontId="12" fillId="0" borderId="0" xfId="54" applyFont="1" applyFill="1" applyBorder="1" applyAlignment="1">
      <alignment horizontal="left"/>
      <protection/>
    </xf>
    <xf numFmtId="0" fontId="9" fillId="0" borderId="0" xfId="54" applyFill="1">
      <alignment/>
      <protection/>
    </xf>
    <xf numFmtId="0" fontId="7" fillId="0" borderId="0" xfId="54" applyFont="1" applyFill="1" applyBorder="1" applyAlignment="1">
      <alignment/>
      <protection/>
    </xf>
    <xf numFmtId="0" fontId="13" fillId="0" borderId="0" xfId="54" applyFont="1" applyFill="1" applyAlignment="1">
      <alignment vertical="center"/>
      <protection/>
    </xf>
    <xf numFmtId="165" fontId="19" fillId="0" borderId="14" xfId="53" applyNumberFormat="1" applyFont="1" applyFill="1" applyBorder="1" applyAlignment="1">
      <alignment horizontal="center" vertical="center" wrapText="1"/>
      <protection/>
    </xf>
    <xf numFmtId="165" fontId="19" fillId="0" borderId="14" xfId="53" applyNumberFormat="1" applyFont="1" applyFill="1" applyBorder="1" applyAlignment="1">
      <alignment horizontal="center" vertical="center"/>
      <protection/>
    </xf>
    <xf numFmtId="49" fontId="20" fillId="0" borderId="20" xfId="54" applyNumberFormat="1" applyFont="1" applyFill="1" applyBorder="1" applyAlignment="1">
      <alignment horizontal="center" vertical="center" wrapText="1"/>
      <protection/>
    </xf>
    <xf numFmtId="49" fontId="15" fillId="0" borderId="14" xfId="53" applyNumberFormat="1" applyFont="1" applyFill="1" applyBorder="1" applyAlignment="1">
      <alignment horizontal="center" vertical="center" wrapText="1"/>
      <protection/>
    </xf>
    <xf numFmtId="165" fontId="21" fillId="0" borderId="14" xfId="53" applyNumberFormat="1" applyFont="1" applyFill="1" applyBorder="1" applyAlignment="1">
      <alignment horizontal="center" vertical="center"/>
      <protection/>
    </xf>
    <xf numFmtId="0" fontId="0" fillId="0" borderId="15" xfId="0" applyFill="1" applyBorder="1" applyAlignment="1">
      <alignment horizontal="center" vertical="center" wrapText="1"/>
    </xf>
    <xf numFmtId="0" fontId="17" fillId="0" borderId="15" xfId="53" applyFont="1" applyFill="1" applyBorder="1" applyAlignment="1">
      <alignment horizontal="left" vertical="center" wrapText="1"/>
      <protection/>
    </xf>
    <xf numFmtId="0" fontId="17" fillId="0" borderId="15" xfId="53" applyFont="1" applyFill="1" applyBorder="1" applyAlignment="1">
      <alignment horizontal="center" vertical="center" wrapText="1"/>
      <protection/>
    </xf>
    <xf numFmtId="0" fontId="15" fillId="0" borderId="15" xfId="53" applyFont="1" applyFill="1" applyBorder="1" applyAlignment="1">
      <alignment horizontal="center" vertical="center" wrapText="1"/>
      <protection/>
    </xf>
    <xf numFmtId="0" fontId="8" fillId="0" borderId="15" xfId="0" applyNumberFormat="1" applyFont="1" applyFill="1" applyBorder="1" applyAlignment="1">
      <alignment horizontal="center" vertical="center" wrapText="1"/>
    </xf>
    <xf numFmtId="0" fontId="0" fillId="0" borderId="18" xfId="0" applyFill="1" applyBorder="1" applyAlignment="1">
      <alignment/>
    </xf>
    <xf numFmtId="49" fontId="15" fillId="0" borderId="15" xfId="53" applyNumberFormat="1" applyFont="1" applyBorder="1" applyAlignment="1" applyProtection="1">
      <alignment horizontal="center" vertical="center" wrapText="1"/>
      <protection/>
    </xf>
    <xf numFmtId="165" fontId="19" fillId="0" borderId="15" xfId="53" applyNumberFormat="1" applyFont="1" applyFill="1" applyBorder="1" applyAlignment="1">
      <alignment horizontal="center" vertical="center" wrapText="1"/>
      <protection/>
    </xf>
    <xf numFmtId="49" fontId="8" fillId="0" borderId="15" xfId="0" applyNumberFormat="1" applyFont="1" applyFill="1" applyBorder="1" applyAlignment="1">
      <alignment horizontal="center" vertical="center" wrapText="1"/>
    </xf>
    <xf numFmtId="165" fontId="19" fillId="0" borderId="15" xfId="53" applyNumberFormat="1" applyFont="1" applyFill="1" applyBorder="1" applyAlignment="1">
      <alignment horizontal="center" vertical="center"/>
      <protection/>
    </xf>
    <xf numFmtId="0" fontId="0" fillId="0" borderId="21" xfId="0" applyFill="1" applyBorder="1" applyAlignment="1">
      <alignment horizontal="center" vertical="center" wrapText="1"/>
    </xf>
    <xf numFmtId="0" fontId="0" fillId="0" borderId="21" xfId="0" applyFill="1" applyBorder="1" applyAlignment="1">
      <alignment horizontal="left" vertical="top" wrapText="1"/>
    </xf>
    <xf numFmtId="49" fontId="8" fillId="0" borderId="17" xfId="0" applyNumberFormat="1" applyFont="1" applyFill="1" applyBorder="1" applyAlignment="1">
      <alignment horizontal="center" vertical="center" wrapText="1"/>
    </xf>
    <xf numFmtId="0" fontId="17" fillId="0" borderId="17" xfId="53" applyFont="1" applyFill="1" applyBorder="1" applyAlignment="1">
      <alignment horizontal="left" vertical="center" wrapText="1"/>
      <protection/>
    </xf>
    <xf numFmtId="0" fontId="17" fillId="0" borderId="17" xfId="53" applyFont="1" applyFill="1" applyBorder="1" applyAlignment="1">
      <alignment horizontal="center" vertical="center" wrapText="1"/>
      <protection/>
    </xf>
    <xf numFmtId="0" fontId="15" fillId="0" borderId="17" xfId="53" applyFont="1" applyFill="1" applyBorder="1" applyAlignment="1">
      <alignment horizontal="center" vertical="center" wrapText="1"/>
      <protection/>
    </xf>
    <xf numFmtId="0" fontId="8" fillId="0" borderId="17" xfId="0" applyNumberFormat="1" applyFont="1" applyFill="1" applyBorder="1" applyAlignment="1">
      <alignment horizontal="center" vertical="center" wrapText="1"/>
    </xf>
    <xf numFmtId="0" fontId="0" fillId="0" borderId="17" xfId="0" applyFill="1" applyBorder="1" applyAlignment="1">
      <alignment/>
    </xf>
    <xf numFmtId="0" fontId="0" fillId="0" borderId="17" xfId="0" applyFill="1" applyBorder="1" applyAlignment="1">
      <alignment horizontal="center" vertical="center" wrapText="1"/>
    </xf>
    <xf numFmtId="0" fontId="0" fillId="0" borderId="22" xfId="0" applyFill="1" applyBorder="1" applyAlignment="1">
      <alignment/>
    </xf>
    <xf numFmtId="0" fontId="0" fillId="0" borderId="16" xfId="0" applyFill="1" applyBorder="1" applyAlignment="1">
      <alignment horizontal="center" vertical="center" wrapText="1"/>
    </xf>
    <xf numFmtId="0" fontId="17" fillId="0" borderId="16" xfId="53" applyFont="1" applyFill="1" applyBorder="1" applyAlignment="1">
      <alignment horizontal="left" vertical="center" wrapText="1"/>
      <protection/>
    </xf>
    <xf numFmtId="0" fontId="17" fillId="0" borderId="16" xfId="53" applyFont="1" applyFill="1" applyBorder="1" applyAlignment="1">
      <alignment horizontal="center" vertical="center" wrapText="1"/>
      <protection/>
    </xf>
    <xf numFmtId="0" fontId="15" fillId="0" borderId="16" xfId="53" applyFont="1" applyFill="1" applyBorder="1" applyAlignment="1">
      <alignment horizontal="center" vertical="center" wrapText="1"/>
      <protection/>
    </xf>
    <xf numFmtId="0" fontId="8" fillId="0" borderId="16" xfId="0" applyNumberFormat="1" applyFont="1" applyFill="1" applyBorder="1" applyAlignment="1">
      <alignment horizontal="center" vertical="center" wrapText="1"/>
    </xf>
    <xf numFmtId="0" fontId="1" fillId="0" borderId="23" xfId="0" applyNumberFormat="1" applyFont="1" applyFill="1" applyBorder="1" applyAlignment="1" applyProtection="1">
      <alignment horizontal="center" vertical="top"/>
      <protection/>
    </xf>
    <xf numFmtId="0" fontId="1" fillId="0" borderId="24" xfId="0" applyNumberFormat="1" applyFont="1" applyFill="1" applyBorder="1" applyAlignment="1" applyProtection="1">
      <alignment horizontal="center" vertical="top"/>
      <protection/>
    </xf>
    <xf numFmtId="0" fontId="19" fillId="0" borderId="14" xfId="0" applyNumberFormat="1" applyFont="1" applyFill="1" applyBorder="1" applyAlignment="1">
      <alignment horizontal="center" vertical="center" wrapText="1"/>
    </xf>
    <xf numFmtId="0" fontId="19" fillId="0" borderId="16" xfId="0" applyNumberFormat="1" applyFont="1" applyFill="1" applyBorder="1" applyAlignment="1">
      <alignment horizontal="center" vertical="center" wrapText="1"/>
    </xf>
    <xf numFmtId="0" fontId="19" fillId="0" borderId="17" xfId="0" applyNumberFormat="1" applyFont="1" applyFill="1" applyBorder="1" applyAlignment="1">
      <alignment horizontal="center" vertical="center" wrapText="1"/>
    </xf>
    <xf numFmtId="0" fontId="19" fillId="0" borderId="15" xfId="0" applyNumberFormat="1" applyFont="1" applyFill="1" applyBorder="1" applyAlignment="1">
      <alignment horizontal="center" vertical="center" wrapText="1"/>
    </xf>
    <xf numFmtId="165" fontId="23" fillId="0" borderId="16" xfId="53" applyNumberFormat="1" applyFont="1" applyFill="1" applyBorder="1" applyAlignment="1">
      <alignment horizontal="center" vertical="center"/>
      <protection/>
    </xf>
    <xf numFmtId="165" fontId="23" fillId="0" borderId="14" xfId="53" applyNumberFormat="1" applyFont="1" applyFill="1" applyBorder="1" applyAlignment="1">
      <alignment horizontal="center" vertical="center" wrapText="1"/>
      <protection/>
    </xf>
    <xf numFmtId="165" fontId="23" fillId="0" borderId="17" xfId="53" applyNumberFormat="1" applyFont="1" applyFill="1" applyBorder="1" applyAlignment="1">
      <alignment horizontal="center" vertical="center"/>
      <protection/>
    </xf>
    <xf numFmtId="165" fontId="19" fillId="0" borderId="0" xfId="53" applyNumberFormat="1" applyFont="1" applyFill="1" applyBorder="1" applyAlignment="1">
      <alignment horizontal="center" vertical="center" wrapText="1"/>
      <protection/>
    </xf>
    <xf numFmtId="0" fontId="24" fillId="0" borderId="14" xfId="0" applyNumberFormat="1" applyFont="1" applyFill="1" applyBorder="1" applyAlignment="1">
      <alignment horizontal="center" vertical="center" wrapText="1"/>
    </xf>
    <xf numFmtId="0" fontId="24" fillId="0" borderId="17" xfId="0" applyNumberFormat="1" applyFont="1" applyFill="1" applyBorder="1" applyAlignment="1">
      <alignment horizontal="center" vertical="center" wrapText="1"/>
    </xf>
    <xf numFmtId="4" fontId="23" fillId="0" borderId="25" xfId="0" applyNumberFormat="1" applyFont="1" applyBorder="1" applyAlignment="1">
      <alignment horizontal="center" vertical="center" wrapText="1"/>
    </xf>
    <xf numFmtId="0" fontId="6" fillId="0" borderId="26"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vertical="top" wrapText="1"/>
      <protection/>
    </xf>
    <xf numFmtId="0" fontId="22" fillId="0" borderId="18" xfId="0" applyFont="1" applyFill="1" applyBorder="1" applyAlignment="1">
      <alignment horizontal="right" vertical="center" wrapText="1"/>
    </xf>
    <xf numFmtId="0" fontId="16" fillId="0" borderId="23" xfId="0"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horizontal="center" vertical="top" wrapText="1"/>
      <protection/>
    </xf>
    <xf numFmtId="0" fontId="6" fillId="0" borderId="27" xfId="0" applyNumberFormat="1" applyFont="1" applyFill="1" applyBorder="1" applyAlignment="1" applyProtection="1">
      <alignment horizontal="center" vertical="top" wrapText="1"/>
      <protection/>
    </xf>
    <xf numFmtId="0" fontId="6" fillId="0" borderId="28" xfId="0" applyNumberFormat="1" applyFont="1" applyFill="1" applyBorder="1" applyAlignment="1" applyProtection="1">
      <alignment horizontal="center" vertical="top" wrapText="1"/>
      <protection/>
    </xf>
    <xf numFmtId="0" fontId="6" fillId="0" borderId="29" xfId="0" applyNumberFormat="1" applyFont="1" applyFill="1" applyBorder="1" applyAlignment="1" applyProtection="1">
      <alignment horizontal="center" vertical="top" wrapText="1"/>
      <protection/>
    </xf>
    <xf numFmtId="0" fontId="6" fillId="0" borderId="30" xfId="0" applyNumberFormat="1" applyFont="1" applyFill="1" applyBorder="1" applyAlignment="1" applyProtection="1">
      <alignment horizontal="center" vertical="top" wrapText="1"/>
      <protection/>
    </xf>
    <xf numFmtId="0" fontId="6" fillId="0" borderId="31" xfId="0" applyNumberFormat="1" applyFont="1" applyFill="1" applyBorder="1" applyAlignment="1" applyProtection="1">
      <alignment horizontal="center" vertical="top" wrapText="1"/>
      <protection/>
    </xf>
    <xf numFmtId="0" fontId="6" fillId="0" borderId="32" xfId="0" applyNumberFormat="1" applyFont="1" applyFill="1" applyBorder="1" applyAlignment="1" applyProtection="1">
      <alignment horizontal="center" vertical="top" wrapText="1"/>
      <protection/>
    </xf>
    <xf numFmtId="0" fontId="6" fillId="0" borderId="33" xfId="0" applyNumberFormat="1" applyFont="1" applyFill="1" applyBorder="1" applyAlignment="1" applyProtection="1">
      <alignment horizontal="center" vertical="top" wrapText="1"/>
      <protection/>
    </xf>
    <xf numFmtId="49" fontId="10" fillId="0" borderId="17" xfId="54" applyNumberFormat="1" applyFont="1" applyFill="1" applyBorder="1" applyAlignment="1">
      <alignment horizontal="center" vertical="center" wrapText="1"/>
      <protection/>
    </xf>
    <xf numFmtId="49" fontId="14" fillId="0" borderId="15" xfId="54" applyNumberFormat="1" applyFont="1" applyFill="1" applyBorder="1" applyAlignment="1">
      <alignment horizontal="center" vertical="center" wrapText="1"/>
      <protection/>
    </xf>
    <xf numFmtId="0" fontId="13" fillId="0" borderId="0" xfId="54" applyFont="1" applyAlignment="1">
      <alignment horizontal="center" vertical="center"/>
      <protection/>
    </xf>
    <xf numFmtId="0" fontId="5" fillId="0" borderId="0" xfId="54" applyFont="1" applyAlignment="1">
      <alignment horizontal="center" vertical="center"/>
      <protection/>
    </xf>
    <xf numFmtId="0" fontId="5" fillId="0" borderId="0" xfId="54" applyFont="1" applyAlignment="1">
      <alignment horizontal="left"/>
      <protection/>
    </xf>
    <xf numFmtId="49" fontId="10" fillId="0" borderId="34" xfId="54" applyNumberFormat="1" applyFont="1" applyFill="1" applyBorder="1" applyAlignment="1">
      <alignment horizontal="center" vertical="center" wrapText="1"/>
      <protection/>
    </xf>
    <xf numFmtId="49" fontId="10" fillId="0" borderId="23" xfId="54" applyNumberFormat="1" applyFont="1" applyFill="1" applyBorder="1" applyAlignment="1">
      <alignment horizontal="center" vertical="center" wrapText="1"/>
      <protection/>
    </xf>
    <xf numFmtId="49" fontId="8" fillId="0" borderId="17" xfId="0" applyNumberFormat="1" applyFont="1" applyBorder="1" applyAlignment="1">
      <alignment horizontal="center" vertical="top" wrapText="1"/>
    </xf>
    <xf numFmtId="49" fontId="8" fillId="0" borderId="16" xfId="0" applyNumberFormat="1" applyFont="1" applyBorder="1" applyAlignment="1">
      <alignment horizontal="center" vertical="top" wrapText="1"/>
    </xf>
    <xf numFmtId="49" fontId="8" fillId="0" borderId="15" xfId="0" applyNumberFormat="1" applyFont="1" applyBorder="1" applyAlignment="1">
      <alignment horizontal="center" vertical="top" wrapText="1"/>
    </xf>
    <xf numFmtId="0" fontId="8" fillId="0" borderId="17" xfId="0" applyNumberFormat="1" applyFont="1" applyBorder="1" applyAlignment="1">
      <alignment horizontal="center" vertical="top" wrapText="1"/>
    </xf>
    <xf numFmtId="0" fontId="8" fillId="0" borderId="16" xfId="0" applyNumberFormat="1" applyFont="1" applyBorder="1" applyAlignment="1">
      <alignment horizontal="center" vertical="top" wrapText="1"/>
    </xf>
    <xf numFmtId="0" fontId="8" fillId="0" borderId="15" xfId="0" applyNumberFormat="1" applyFont="1" applyBorder="1" applyAlignment="1">
      <alignment horizontal="center" vertical="top" wrapText="1"/>
    </xf>
    <xf numFmtId="49" fontId="8" fillId="0" borderId="14" xfId="0" applyNumberFormat="1" applyFont="1" applyBorder="1" applyAlignment="1">
      <alignment horizontal="center" vertical="top" wrapText="1"/>
    </xf>
    <xf numFmtId="0" fontId="8" fillId="0" borderId="14" xfId="0" applyFont="1" applyBorder="1" applyAlignment="1">
      <alignment horizontal="center" vertical="top" wrapText="1"/>
    </xf>
    <xf numFmtId="0" fontId="8" fillId="0" borderId="14" xfId="0" applyNumberFormat="1" applyFont="1" applyBorder="1" applyAlignment="1">
      <alignment horizontal="center" vertical="top" wrapText="1"/>
    </xf>
    <xf numFmtId="0" fontId="1" fillId="0" borderId="10" xfId="0" applyNumberFormat="1" applyFont="1" applyFill="1" applyBorder="1" applyAlignment="1" applyProtection="1">
      <alignment horizontal="center" vertical="top" wrapText="1"/>
      <protection/>
    </xf>
    <xf numFmtId="0" fontId="0" fillId="0" borderId="10" xfId="0" applyNumberFormat="1" applyBorder="1" applyAlignment="1">
      <alignment horizontal="center" vertical="top" wrapText="1"/>
    </xf>
    <xf numFmtId="0" fontId="6" fillId="0" borderId="35" xfId="0" applyNumberFormat="1" applyFont="1" applyFill="1" applyBorder="1" applyAlignment="1" applyProtection="1">
      <alignment horizontal="center" vertical="top" wrapText="1"/>
      <protection/>
    </xf>
    <xf numFmtId="0" fontId="7" fillId="0" borderId="36" xfId="0" applyFont="1" applyBorder="1" applyAlignment="1">
      <alignment horizontal="center" vertical="top"/>
    </xf>
    <xf numFmtId="0" fontId="7" fillId="0" borderId="22" xfId="0" applyFont="1" applyBorder="1" applyAlignment="1">
      <alignment horizontal="center" vertical="top"/>
    </xf>
    <xf numFmtId="0" fontId="7" fillId="0" borderId="19" xfId="0" applyFont="1" applyBorder="1" applyAlignment="1">
      <alignment horizontal="center" vertical="top"/>
    </xf>
    <xf numFmtId="0" fontId="7" fillId="0" borderId="0" xfId="0" applyFont="1" applyBorder="1" applyAlignment="1">
      <alignment horizontal="center" vertical="top"/>
    </xf>
    <xf numFmtId="0" fontId="7" fillId="0" borderId="21" xfId="0" applyFont="1" applyBorder="1" applyAlignment="1">
      <alignment horizontal="center" vertical="top"/>
    </xf>
    <xf numFmtId="0" fontId="7" fillId="0" borderId="37" xfId="0" applyFont="1" applyBorder="1" applyAlignment="1">
      <alignment horizontal="center" vertical="top"/>
    </xf>
    <xf numFmtId="0" fontId="7" fillId="0" borderId="18" xfId="0" applyFont="1" applyBorder="1" applyAlignment="1">
      <alignment horizontal="center" vertical="top"/>
    </xf>
    <xf numFmtId="0" fontId="7" fillId="0" borderId="24" xfId="0" applyFont="1" applyBorder="1" applyAlignment="1">
      <alignment horizontal="center" vertical="top"/>
    </xf>
    <xf numFmtId="0" fontId="8" fillId="33" borderId="17" xfId="0" applyNumberFormat="1" applyFont="1" applyFill="1" applyBorder="1" applyAlignment="1">
      <alignment horizontal="center" vertical="top" wrapText="1"/>
    </xf>
    <xf numFmtId="0" fontId="8" fillId="33" borderId="16" xfId="0" applyNumberFormat="1" applyFont="1" applyFill="1" applyBorder="1" applyAlignment="1">
      <alignment horizontal="center" vertical="top" wrapText="1"/>
    </xf>
    <xf numFmtId="0" fontId="8" fillId="33" borderId="15" xfId="0" applyNumberFormat="1" applyFont="1" applyFill="1" applyBorder="1" applyAlignment="1">
      <alignment horizontal="center" vertical="top" wrapText="1"/>
    </xf>
    <xf numFmtId="0" fontId="8" fillId="0" borderId="17" xfId="0" applyFont="1" applyBorder="1" applyAlignment="1">
      <alignment horizontal="center" vertical="top" wrapText="1"/>
    </xf>
    <xf numFmtId="0" fontId="8" fillId="0" borderId="16" xfId="0" applyFont="1" applyBorder="1" applyAlignment="1">
      <alignment horizontal="center" vertical="top" wrapText="1"/>
    </xf>
    <xf numFmtId="49" fontId="15" fillId="0" borderId="14" xfId="53" applyNumberFormat="1" applyFont="1" applyBorder="1" applyAlignment="1" applyProtection="1">
      <alignment horizontal="center" vertical="center" wrapText="1"/>
      <protection/>
    </xf>
    <xf numFmtId="49" fontId="8" fillId="0" borderId="16" xfId="0" applyNumberFormat="1" applyFont="1" applyFill="1" applyBorder="1" applyAlignment="1">
      <alignment horizontal="center" vertical="center" wrapText="1"/>
    </xf>
    <xf numFmtId="0" fontId="2" fillId="0" borderId="38" xfId="0" applyNumberFormat="1" applyFont="1" applyFill="1" applyBorder="1" applyAlignment="1" applyProtection="1">
      <alignment horizontal="center" vertical="top" wrapText="1"/>
      <protection/>
    </xf>
    <xf numFmtId="49" fontId="2" fillId="0" borderId="39" xfId="0" applyNumberFormat="1" applyFont="1" applyFill="1" applyBorder="1" applyAlignment="1" applyProtection="1">
      <alignment horizontal="center" vertical="top" wrapText="1"/>
      <protection/>
    </xf>
    <xf numFmtId="0" fontId="2" fillId="0" borderId="39" xfId="0" applyNumberFormat="1" applyFont="1" applyFill="1" applyBorder="1" applyAlignment="1" applyProtection="1">
      <alignment horizontal="center" vertical="top" wrapText="1"/>
      <protection/>
    </xf>
    <xf numFmtId="0" fontId="2" fillId="0" borderId="40" xfId="0" applyNumberFormat="1" applyFont="1" applyFill="1" applyBorder="1" applyAlignment="1" applyProtection="1">
      <alignment horizontal="center" vertical="top" wrapText="1"/>
      <protection/>
    </xf>
    <xf numFmtId="0" fontId="6" fillId="0" borderId="35" xfId="0" applyNumberFormat="1" applyFont="1" applyFill="1" applyBorder="1" applyAlignment="1" applyProtection="1">
      <alignment horizontal="center" vertical="center" wrapText="1"/>
      <protection/>
    </xf>
    <xf numFmtId="0" fontId="7" fillId="0" borderId="36"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12" fillId="0" borderId="0" xfId="0" applyFont="1" applyFill="1" applyAlignment="1">
      <alignment horizontal="left"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Бюджет 2010 + 117 за июнь" xfId="53"/>
    <cellStyle name="Обычный_Роспись расходов"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AP99"/>
  <sheetViews>
    <sheetView tabSelected="1" zoomScale="75" zoomScaleNormal="75" zoomScalePageLayoutView="0" workbookViewId="0" topLeftCell="A1">
      <pane ySplit="6" topLeftCell="A28" activePane="bottomLeft" state="frozen"/>
      <selection pane="topLeft" activeCell="D1" sqref="D1"/>
      <selection pane="bottomLeft" activeCell="A1" sqref="A1:T35"/>
    </sheetView>
  </sheetViews>
  <sheetFormatPr defaultColWidth="9.00390625" defaultRowHeight="12.75"/>
  <cols>
    <col min="1" max="1" width="5.75390625" style="50" customWidth="1"/>
    <col min="2" max="2" width="38.75390625" style="50" customWidth="1"/>
    <col min="3" max="3" width="11.625" style="50" customWidth="1"/>
    <col min="4" max="4" width="7.375" style="49" customWidth="1"/>
    <col min="5" max="5" width="21.625" style="50" customWidth="1"/>
    <col min="6" max="6" width="10.625" style="50" customWidth="1"/>
    <col min="7" max="7" width="8.875" style="50" customWidth="1"/>
    <col min="8" max="8" width="10.75390625" style="50" customWidth="1"/>
    <col min="9" max="9" width="8.625" style="50" customWidth="1"/>
    <col min="10" max="10" width="11.125" style="50" customWidth="1"/>
    <col min="11" max="11" width="32.00390625" style="50" customWidth="1"/>
    <col min="12" max="12" width="9.875" style="50" customWidth="1"/>
    <col min="13" max="13" width="9.75390625" style="50" customWidth="1"/>
    <col min="14" max="15" width="10.625" style="51" customWidth="1"/>
    <col min="16" max="17" width="8.00390625" style="51" customWidth="1"/>
    <col min="18" max="18" width="8.875" style="51" customWidth="1"/>
    <col min="19" max="19" width="8.00390625" style="51" customWidth="1"/>
    <col min="20" max="20" width="8.00390625" style="93" customWidth="1"/>
    <col min="21" max="16384" width="9.125" style="53" customWidth="1"/>
  </cols>
  <sheetData>
    <row r="1" spans="11:20" s="48" customFormat="1" ht="73.5" customHeight="1">
      <c r="K1" s="122" t="s">
        <v>766</v>
      </c>
      <c r="L1" s="122"/>
      <c r="M1" s="122"/>
      <c r="N1" s="122"/>
      <c r="O1" s="122"/>
      <c r="P1" s="122"/>
      <c r="Q1" s="122"/>
      <c r="R1" s="122"/>
      <c r="S1" s="122"/>
      <c r="T1" s="122"/>
    </row>
    <row r="2" spans="1:20" s="48" customFormat="1" ht="18">
      <c r="A2" s="123" t="s">
        <v>759</v>
      </c>
      <c r="B2" s="123"/>
      <c r="C2" s="123"/>
      <c r="D2" s="123"/>
      <c r="E2" s="123"/>
      <c r="F2" s="123"/>
      <c r="G2" s="123"/>
      <c r="H2" s="123"/>
      <c r="I2" s="123"/>
      <c r="J2" s="123"/>
      <c r="K2" s="123"/>
      <c r="L2" s="123"/>
      <c r="M2" s="123"/>
      <c r="N2" s="123"/>
      <c r="O2" s="123"/>
      <c r="P2" s="123"/>
      <c r="Q2" s="123"/>
      <c r="R2" s="123"/>
      <c r="S2" s="107"/>
      <c r="T2" s="108"/>
    </row>
    <row r="3" spans="1:20" s="52" customFormat="1" ht="33" customHeight="1">
      <c r="A3" s="170" t="s">
        <v>315</v>
      </c>
      <c r="B3" s="171"/>
      <c r="C3" s="172"/>
      <c r="D3" s="124" t="s">
        <v>283</v>
      </c>
      <c r="E3" s="126" t="s">
        <v>284</v>
      </c>
      <c r="F3" s="127"/>
      <c r="G3" s="127"/>
      <c r="H3" s="127"/>
      <c r="I3" s="127"/>
      <c r="J3" s="127"/>
      <c r="K3" s="127"/>
      <c r="L3" s="127"/>
      <c r="M3" s="128"/>
      <c r="N3" s="129" t="s">
        <v>756</v>
      </c>
      <c r="O3" s="127"/>
      <c r="P3" s="127"/>
      <c r="Q3" s="127"/>
      <c r="R3" s="127"/>
      <c r="S3" s="127"/>
      <c r="T3" s="130" t="s">
        <v>285</v>
      </c>
    </row>
    <row r="4" spans="1:20" s="52" customFormat="1" ht="42" customHeight="1">
      <c r="A4" s="173"/>
      <c r="B4" s="174"/>
      <c r="C4" s="175"/>
      <c r="D4" s="125"/>
      <c r="E4" s="120" t="s">
        <v>286</v>
      </c>
      <c r="F4" s="120"/>
      <c r="G4" s="120"/>
      <c r="H4" s="120" t="s">
        <v>287</v>
      </c>
      <c r="I4" s="120"/>
      <c r="J4" s="120"/>
      <c r="K4" s="120" t="s">
        <v>317</v>
      </c>
      <c r="L4" s="120"/>
      <c r="M4" s="120"/>
      <c r="N4" s="120" t="s">
        <v>288</v>
      </c>
      <c r="O4" s="120"/>
      <c r="P4" s="120" t="s">
        <v>289</v>
      </c>
      <c r="Q4" s="120" t="s">
        <v>290</v>
      </c>
      <c r="R4" s="120" t="s">
        <v>291</v>
      </c>
      <c r="S4" s="120"/>
      <c r="T4" s="131"/>
    </row>
    <row r="5" spans="1:20" s="52" customFormat="1" ht="72">
      <c r="A5" s="176"/>
      <c r="B5" s="177"/>
      <c r="C5" s="178"/>
      <c r="D5" s="125"/>
      <c r="E5" s="12" t="s">
        <v>292</v>
      </c>
      <c r="F5" s="12" t="s">
        <v>293</v>
      </c>
      <c r="G5" s="12" t="s">
        <v>294</v>
      </c>
      <c r="H5" s="12" t="s">
        <v>292</v>
      </c>
      <c r="I5" s="12" t="s">
        <v>293</v>
      </c>
      <c r="J5" s="12" t="s">
        <v>294</v>
      </c>
      <c r="K5" s="12" t="s">
        <v>292</v>
      </c>
      <c r="L5" s="12" t="s">
        <v>293</v>
      </c>
      <c r="M5" s="12" t="s">
        <v>294</v>
      </c>
      <c r="N5" s="12" t="s">
        <v>295</v>
      </c>
      <c r="O5" s="12" t="s">
        <v>296</v>
      </c>
      <c r="P5" s="121"/>
      <c r="Q5" s="121"/>
      <c r="R5" s="12" t="s">
        <v>297</v>
      </c>
      <c r="S5" s="12" t="s">
        <v>298</v>
      </c>
      <c r="T5" s="131"/>
    </row>
    <row r="6" spans="1:20" s="48" customFormat="1" ht="12.75">
      <c r="A6" s="166" t="s">
        <v>282</v>
      </c>
      <c r="B6" s="166" t="s">
        <v>299</v>
      </c>
      <c r="C6" s="166" t="s">
        <v>300</v>
      </c>
      <c r="D6" s="167" t="s">
        <v>301</v>
      </c>
      <c r="E6" s="168" t="s">
        <v>302</v>
      </c>
      <c r="F6" s="168" t="s">
        <v>303</v>
      </c>
      <c r="G6" s="168" t="s">
        <v>304</v>
      </c>
      <c r="H6" s="168" t="s">
        <v>305</v>
      </c>
      <c r="I6" s="168" t="s">
        <v>306</v>
      </c>
      <c r="J6" s="168" t="s">
        <v>307</v>
      </c>
      <c r="K6" s="168" t="s">
        <v>308</v>
      </c>
      <c r="L6" s="168" t="s">
        <v>309</v>
      </c>
      <c r="M6" s="168" t="s">
        <v>310</v>
      </c>
      <c r="N6" s="168" t="s">
        <v>311</v>
      </c>
      <c r="O6" s="168" t="s">
        <v>312</v>
      </c>
      <c r="P6" s="168" t="s">
        <v>313</v>
      </c>
      <c r="Q6" s="168" t="s">
        <v>314</v>
      </c>
      <c r="R6" s="168" t="s">
        <v>318</v>
      </c>
      <c r="S6" s="168" t="s">
        <v>319</v>
      </c>
      <c r="T6" s="169" t="s">
        <v>320</v>
      </c>
    </row>
    <row r="7" spans="1:42" s="99" customFormat="1" ht="107.25" customHeight="1">
      <c r="A7" s="68" t="s">
        <v>660</v>
      </c>
      <c r="B7" s="70" t="s">
        <v>740</v>
      </c>
      <c r="C7" s="69" t="s">
        <v>675</v>
      </c>
      <c r="D7" s="47" t="s">
        <v>737</v>
      </c>
      <c r="E7" s="62" t="s">
        <v>416</v>
      </c>
      <c r="F7" s="62" t="s">
        <v>758</v>
      </c>
      <c r="G7" s="109" t="s">
        <v>757</v>
      </c>
      <c r="H7" s="62"/>
      <c r="I7" s="62"/>
      <c r="J7" s="62"/>
      <c r="K7" s="117" t="s">
        <v>760</v>
      </c>
      <c r="L7" s="62"/>
      <c r="M7" s="109" t="s">
        <v>761</v>
      </c>
      <c r="N7" s="114">
        <v>3046.3</v>
      </c>
      <c r="O7" s="63"/>
      <c r="P7" s="63"/>
      <c r="Q7" s="63"/>
      <c r="R7" s="63"/>
      <c r="S7" s="63"/>
      <c r="T7" s="64"/>
      <c r="U7" s="55"/>
      <c r="V7" s="55"/>
      <c r="W7" s="55"/>
      <c r="X7" s="55"/>
      <c r="Y7" s="55"/>
      <c r="Z7" s="55"/>
      <c r="AA7" s="55"/>
      <c r="AB7" s="55"/>
      <c r="AC7" s="55"/>
      <c r="AD7" s="55"/>
      <c r="AE7" s="55"/>
      <c r="AF7" s="55"/>
      <c r="AG7" s="55"/>
      <c r="AH7" s="55"/>
      <c r="AI7" s="55"/>
      <c r="AJ7" s="55"/>
      <c r="AK7" s="55"/>
      <c r="AL7" s="55"/>
      <c r="AM7" s="55"/>
      <c r="AN7" s="55"/>
      <c r="AO7" s="55"/>
      <c r="AP7" s="101"/>
    </row>
    <row r="8" spans="1:42" s="99" customFormat="1" ht="110.25" customHeight="1">
      <c r="A8" s="102">
        <v>2</v>
      </c>
      <c r="B8" s="103" t="s">
        <v>741</v>
      </c>
      <c r="C8" s="104" t="s">
        <v>219</v>
      </c>
      <c r="D8" s="105" t="s">
        <v>353</v>
      </c>
      <c r="E8" s="106" t="s">
        <v>416</v>
      </c>
      <c r="F8" s="106" t="s">
        <v>417</v>
      </c>
      <c r="G8" s="110" t="s">
        <v>757</v>
      </c>
      <c r="H8" s="102"/>
      <c r="I8" s="102"/>
      <c r="J8" s="102"/>
      <c r="K8" s="117" t="s">
        <v>760</v>
      </c>
      <c r="L8" s="106"/>
      <c r="M8" s="109" t="s">
        <v>761</v>
      </c>
      <c r="N8" s="113">
        <v>23709.2</v>
      </c>
      <c r="O8" s="102"/>
      <c r="P8" s="102"/>
      <c r="Q8" s="102"/>
      <c r="R8" s="102"/>
      <c r="S8" s="102"/>
      <c r="T8" s="102"/>
      <c r="U8" s="55"/>
      <c r="V8" s="55"/>
      <c r="W8" s="55"/>
      <c r="X8" s="55"/>
      <c r="Y8" s="55"/>
      <c r="Z8" s="55"/>
      <c r="AA8" s="55"/>
      <c r="AB8" s="55"/>
      <c r="AC8" s="55"/>
      <c r="AD8" s="55"/>
      <c r="AE8" s="55"/>
      <c r="AF8" s="55"/>
      <c r="AG8" s="55"/>
      <c r="AH8" s="55"/>
      <c r="AI8" s="55"/>
      <c r="AJ8" s="55"/>
      <c r="AK8" s="55"/>
      <c r="AL8" s="55"/>
      <c r="AM8" s="55"/>
      <c r="AN8" s="55"/>
      <c r="AO8" s="55"/>
      <c r="AP8" s="101"/>
    </row>
    <row r="9" spans="1:42" s="99" customFormat="1" ht="85.5" customHeight="1">
      <c r="A9" s="100">
        <v>3</v>
      </c>
      <c r="B9" s="95" t="s">
        <v>218</v>
      </c>
      <c r="C9" s="96" t="s">
        <v>688</v>
      </c>
      <c r="D9" s="97" t="s">
        <v>353</v>
      </c>
      <c r="E9" s="98" t="s">
        <v>416</v>
      </c>
      <c r="F9" s="98" t="s">
        <v>417</v>
      </c>
      <c r="G9" s="111" t="s">
        <v>757</v>
      </c>
      <c r="H9" s="100"/>
      <c r="I9" s="100"/>
      <c r="J9" s="100"/>
      <c r="K9" s="118" t="s">
        <v>422</v>
      </c>
      <c r="L9" s="98"/>
      <c r="M9" s="109" t="s">
        <v>761</v>
      </c>
      <c r="N9" s="115">
        <v>1652.2</v>
      </c>
      <c r="O9" s="100"/>
      <c r="P9" s="100"/>
      <c r="Q9" s="100"/>
      <c r="R9" s="100"/>
      <c r="S9" s="100"/>
      <c r="T9" s="100"/>
      <c r="U9" s="55"/>
      <c r="V9" s="55"/>
      <c r="W9" s="55"/>
      <c r="X9" s="55"/>
      <c r="Y9" s="55"/>
      <c r="Z9" s="55"/>
      <c r="AA9" s="55"/>
      <c r="AB9" s="55"/>
      <c r="AC9" s="55"/>
      <c r="AD9" s="55"/>
      <c r="AE9" s="55"/>
      <c r="AF9" s="55"/>
      <c r="AG9" s="55"/>
      <c r="AH9" s="55"/>
      <c r="AI9" s="55"/>
      <c r="AJ9" s="55"/>
      <c r="AK9" s="55"/>
      <c r="AL9" s="55"/>
      <c r="AM9" s="55"/>
      <c r="AN9" s="55"/>
      <c r="AO9" s="55"/>
      <c r="AP9" s="101"/>
    </row>
    <row r="10" spans="1:42" s="99" customFormat="1" ht="111.75" customHeight="1">
      <c r="A10" s="94" t="s">
        <v>663</v>
      </c>
      <c r="B10" s="70" t="s">
        <v>742</v>
      </c>
      <c r="C10" s="69" t="s">
        <v>693</v>
      </c>
      <c r="D10" s="164" t="s">
        <v>689</v>
      </c>
      <c r="E10" s="62" t="s">
        <v>416</v>
      </c>
      <c r="F10" s="62" t="s">
        <v>42</v>
      </c>
      <c r="G10" s="109" t="s">
        <v>757</v>
      </c>
      <c r="H10" s="65"/>
      <c r="I10" s="65"/>
      <c r="J10" s="65"/>
      <c r="K10" s="117" t="s">
        <v>760</v>
      </c>
      <c r="L10" s="62"/>
      <c r="M10" s="109" t="s">
        <v>761</v>
      </c>
      <c r="N10" s="77">
        <v>1000</v>
      </c>
      <c r="O10" s="65"/>
      <c r="P10" s="65"/>
      <c r="Q10" s="65"/>
      <c r="R10" s="65"/>
      <c r="S10" s="65"/>
      <c r="T10" s="65"/>
      <c r="U10" s="55"/>
      <c r="V10" s="55"/>
      <c r="W10" s="55"/>
      <c r="X10" s="55"/>
      <c r="Y10" s="55"/>
      <c r="Z10" s="55"/>
      <c r="AA10" s="55"/>
      <c r="AB10" s="55"/>
      <c r="AC10" s="55"/>
      <c r="AD10" s="55"/>
      <c r="AE10" s="55"/>
      <c r="AF10" s="55"/>
      <c r="AG10" s="55"/>
      <c r="AH10" s="55"/>
      <c r="AI10" s="55"/>
      <c r="AJ10" s="55"/>
      <c r="AK10" s="55"/>
      <c r="AL10" s="55"/>
      <c r="AM10" s="55"/>
      <c r="AN10" s="55"/>
      <c r="AO10" s="55"/>
      <c r="AP10" s="101"/>
    </row>
    <row r="11" spans="1:20" s="55" customFormat="1" ht="111.75" customHeight="1">
      <c r="A11" s="165" t="s">
        <v>664</v>
      </c>
      <c r="B11" s="83" t="s">
        <v>743</v>
      </c>
      <c r="C11" s="84" t="s">
        <v>734</v>
      </c>
      <c r="D11" s="88" t="s">
        <v>728</v>
      </c>
      <c r="E11" s="86" t="s">
        <v>416</v>
      </c>
      <c r="F11" s="86" t="s">
        <v>42</v>
      </c>
      <c r="G11" s="112" t="s">
        <v>757</v>
      </c>
      <c r="H11" s="82"/>
      <c r="I11" s="82"/>
      <c r="J11" s="82"/>
      <c r="K11" s="117" t="s">
        <v>760</v>
      </c>
      <c r="L11" s="86"/>
      <c r="M11" s="109" t="s">
        <v>761</v>
      </c>
      <c r="N11" s="89">
        <v>2586.8</v>
      </c>
      <c r="O11" s="82"/>
      <c r="P11" s="82"/>
      <c r="Q11" s="82"/>
      <c r="R11" s="82"/>
      <c r="S11" s="82"/>
      <c r="T11" s="82"/>
    </row>
    <row r="12" spans="1:20" s="87" customFormat="1" ht="98.25" customHeight="1">
      <c r="A12" s="90" t="s">
        <v>665</v>
      </c>
      <c r="B12" s="83" t="s">
        <v>743</v>
      </c>
      <c r="C12" s="84" t="s">
        <v>693</v>
      </c>
      <c r="D12" s="88" t="s">
        <v>728</v>
      </c>
      <c r="E12" s="86" t="s">
        <v>416</v>
      </c>
      <c r="F12" s="86" t="s">
        <v>42</v>
      </c>
      <c r="G12" s="112" t="s">
        <v>757</v>
      </c>
      <c r="H12" s="82"/>
      <c r="I12" s="82"/>
      <c r="J12" s="82"/>
      <c r="K12" s="117" t="s">
        <v>760</v>
      </c>
      <c r="L12" s="86"/>
      <c r="M12" s="109" t="s">
        <v>761</v>
      </c>
      <c r="N12" s="89">
        <v>7160</v>
      </c>
      <c r="O12" s="82"/>
      <c r="P12" s="82"/>
      <c r="Q12" s="82"/>
      <c r="R12" s="82"/>
      <c r="S12" s="82"/>
      <c r="T12" s="82"/>
    </row>
    <row r="13" spans="1:24" ht="105.75" customHeight="1">
      <c r="A13" s="82">
        <v>7</v>
      </c>
      <c r="B13" s="83" t="s">
        <v>443</v>
      </c>
      <c r="C13" s="84" t="s">
        <v>444</v>
      </c>
      <c r="D13" s="85" t="s">
        <v>744</v>
      </c>
      <c r="E13" s="86" t="s">
        <v>416</v>
      </c>
      <c r="F13" s="86" t="s">
        <v>418</v>
      </c>
      <c r="G13" s="112" t="s">
        <v>757</v>
      </c>
      <c r="H13" s="82"/>
      <c r="I13" s="82"/>
      <c r="J13" s="82"/>
      <c r="K13" s="117" t="s">
        <v>760</v>
      </c>
      <c r="L13" s="86"/>
      <c r="M13" s="109" t="s">
        <v>761</v>
      </c>
      <c r="N13" s="91">
        <v>495.9</v>
      </c>
      <c r="O13" s="82"/>
      <c r="P13" s="82"/>
      <c r="Q13" s="82"/>
      <c r="R13" s="82"/>
      <c r="S13" s="82"/>
      <c r="T13" s="82"/>
      <c r="U13" s="55"/>
      <c r="V13" s="55"/>
      <c r="W13" s="55"/>
      <c r="X13" s="55"/>
    </row>
    <row r="14" spans="1:24" ht="107.25" customHeight="1">
      <c r="A14" s="68" t="s">
        <v>667</v>
      </c>
      <c r="B14" s="70" t="s">
        <v>445</v>
      </c>
      <c r="C14" s="69" t="s">
        <v>446</v>
      </c>
      <c r="D14" s="47" t="s">
        <v>338</v>
      </c>
      <c r="E14" s="62" t="s">
        <v>416</v>
      </c>
      <c r="F14" s="62" t="s">
        <v>418</v>
      </c>
      <c r="G14" s="109" t="s">
        <v>757</v>
      </c>
      <c r="H14" s="65"/>
      <c r="I14" s="65"/>
      <c r="J14" s="65"/>
      <c r="K14" s="117" t="s">
        <v>760</v>
      </c>
      <c r="L14" s="62"/>
      <c r="M14" s="109" t="s">
        <v>761</v>
      </c>
      <c r="N14" s="77">
        <v>250</v>
      </c>
      <c r="O14" s="65"/>
      <c r="P14" s="65"/>
      <c r="Q14" s="65"/>
      <c r="R14" s="65"/>
      <c r="S14" s="65"/>
      <c r="T14" s="65"/>
      <c r="U14" s="55"/>
      <c r="V14" s="55"/>
      <c r="W14" s="55"/>
      <c r="X14" s="55"/>
    </row>
    <row r="15" spans="1:24" ht="107.25" customHeight="1">
      <c r="A15" s="68" t="s">
        <v>668</v>
      </c>
      <c r="B15" s="70" t="s">
        <v>447</v>
      </c>
      <c r="C15" s="79" t="s">
        <v>697</v>
      </c>
      <c r="D15" s="47" t="s">
        <v>338</v>
      </c>
      <c r="E15" s="62" t="s">
        <v>416</v>
      </c>
      <c r="F15" s="62" t="s">
        <v>418</v>
      </c>
      <c r="G15" s="109" t="s">
        <v>757</v>
      </c>
      <c r="H15" s="65"/>
      <c r="I15" s="65"/>
      <c r="J15" s="65"/>
      <c r="K15" s="117" t="s">
        <v>760</v>
      </c>
      <c r="L15" s="62"/>
      <c r="M15" s="109" t="s">
        <v>761</v>
      </c>
      <c r="N15" s="77">
        <v>100</v>
      </c>
      <c r="O15" s="65"/>
      <c r="P15" s="65"/>
      <c r="Q15" s="65"/>
      <c r="R15" s="65"/>
      <c r="S15" s="65"/>
      <c r="T15" s="65"/>
      <c r="U15" s="55"/>
      <c r="V15" s="55"/>
      <c r="W15" s="55"/>
      <c r="X15" s="55"/>
    </row>
    <row r="16" spans="1:24" ht="105.75" customHeight="1">
      <c r="A16" s="68" t="s">
        <v>753</v>
      </c>
      <c r="B16" s="71" t="s">
        <v>421</v>
      </c>
      <c r="C16" s="79" t="s">
        <v>423</v>
      </c>
      <c r="D16" s="47" t="s">
        <v>338</v>
      </c>
      <c r="E16" s="62" t="s">
        <v>416</v>
      </c>
      <c r="F16" s="62" t="s">
        <v>418</v>
      </c>
      <c r="G16" s="109" t="s">
        <v>757</v>
      </c>
      <c r="H16" s="65"/>
      <c r="I16" s="65"/>
      <c r="J16" s="65"/>
      <c r="K16" s="117" t="s">
        <v>760</v>
      </c>
      <c r="L16" s="62"/>
      <c r="M16" s="109" t="s">
        <v>761</v>
      </c>
      <c r="N16" s="116">
        <v>200</v>
      </c>
      <c r="O16" s="65"/>
      <c r="P16" s="65"/>
      <c r="Q16" s="65"/>
      <c r="R16" s="65"/>
      <c r="S16" s="65"/>
      <c r="T16" s="65"/>
      <c r="U16" s="55"/>
      <c r="V16" s="55"/>
      <c r="W16" s="55"/>
      <c r="X16" s="55"/>
    </row>
    <row r="17" spans="1:24" ht="105.75" customHeight="1">
      <c r="A17" s="68" t="s">
        <v>762</v>
      </c>
      <c r="B17" s="70" t="s">
        <v>450</v>
      </c>
      <c r="C17" s="69" t="s">
        <v>713</v>
      </c>
      <c r="D17" s="60">
        <v>409</v>
      </c>
      <c r="E17" s="62" t="s">
        <v>416</v>
      </c>
      <c r="F17" s="62" t="s">
        <v>418</v>
      </c>
      <c r="G17" s="109" t="s">
        <v>757</v>
      </c>
      <c r="H17" s="65"/>
      <c r="I17" s="65"/>
      <c r="J17" s="65"/>
      <c r="K17" s="117" t="s">
        <v>760</v>
      </c>
      <c r="L17" s="62"/>
      <c r="M17" s="109" t="s">
        <v>761</v>
      </c>
      <c r="N17" s="77">
        <v>8898.4</v>
      </c>
      <c r="O17" s="65"/>
      <c r="P17" s="65"/>
      <c r="Q17" s="65"/>
      <c r="R17" s="65"/>
      <c r="S17" s="65"/>
      <c r="T17" s="65"/>
      <c r="U17" s="55"/>
      <c r="V17" s="55"/>
      <c r="W17" s="55"/>
      <c r="X17" s="55"/>
    </row>
    <row r="18" spans="1:24" ht="108.75" customHeight="1">
      <c r="A18" s="68" t="s">
        <v>754</v>
      </c>
      <c r="B18" s="70" t="s">
        <v>745</v>
      </c>
      <c r="C18" s="69" t="s">
        <v>699</v>
      </c>
      <c r="D18" s="47" t="s">
        <v>341</v>
      </c>
      <c r="E18" s="62" t="s">
        <v>416</v>
      </c>
      <c r="F18" s="62" t="s">
        <v>418</v>
      </c>
      <c r="G18" s="109" t="s">
        <v>757</v>
      </c>
      <c r="H18" s="65"/>
      <c r="I18" s="65"/>
      <c r="J18" s="65"/>
      <c r="K18" s="117" t="s">
        <v>760</v>
      </c>
      <c r="L18" s="62"/>
      <c r="M18" s="109" t="s">
        <v>761</v>
      </c>
      <c r="N18" s="119">
        <v>11031</v>
      </c>
      <c r="O18" s="65"/>
      <c r="P18" s="65"/>
      <c r="Q18" s="65"/>
      <c r="R18" s="65"/>
      <c r="S18" s="65"/>
      <c r="T18" s="65"/>
      <c r="U18" s="55"/>
      <c r="V18" s="55"/>
      <c r="W18" s="55"/>
      <c r="X18" s="55"/>
    </row>
    <row r="19" spans="1:24" ht="106.5" customHeight="1">
      <c r="A19" s="65">
        <v>13</v>
      </c>
      <c r="B19" s="70" t="s">
        <v>746</v>
      </c>
      <c r="C19" s="69" t="s">
        <v>702</v>
      </c>
      <c r="D19" s="47" t="s">
        <v>700</v>
      </c>
      <c r="E19" s="62" t="s">
        <v>416</v>
      </c>
      <c r="F19" s="62" t="s">
        <v>418</v>
      </c>
      <c r="G19" s="109" t="s">
        <v>757</v>
      </c>
      <c r="H19" s="65"/>
      <c r="I19" s="65"/>
      <c r="J19" s="65"/>
      <c r="K19" s="117" t="s">
        <v>760</v>
      </c>
      <c r="L19" s="62"/>
      <c r="M19" s="109" t="s">
        <v>761</v>
      </c>
      <c r="N19" s="77">
        <v>25052.1</v>
      </c>
      <c r="O19" s="65"/>
      <c r="P19" s="65"/>
      <c r="Q19" s="65"/>
      <c r="R19" s="65"/>
      <c r="S19" s="65"/>
      <c r="T19" s="65"/>
      <c r="U19" s="55"/>
      <c r="V19" s="55"/>
      <c r="W19" s="55"/>
      <c r="X19" s="55"/>
    </row>
    <row r="20" spans="1:24" ht="104.25" customHeight="1">
      <c r="A20" s="68" t="s">
        <v>452</v>
      </c>
      <c r="B20" s="70" t="s">
        <v>747</v>
      </c>
      <c r="C20" s="69" t="s">
        <v>707</v>
      </c>
      <c r="D20" s="47" t="s">
        <v>339</v>
      </c>
      <c r="E20" s="62" t="s">
        <v>416</v>
      </c>
      <c r="F20" s="62" t="s">
        <v>418</v>
      </c>
      <c r="G20" s="109" t="s">
        <v>757</v>
      </c>
      <c r="H20" s="65"/>
      <c r="I20" s="65"/>
      <c r="J20" s="65"/>
      <c r="K20" s="117" t="s">
        <v>760</v>
      </c>
      <c r="L20" s="62"/>
      <c r="M20" s="109" t="s">
        <v>761</v>
      </c>
      <c r="N20" s="77">
        <v>181.5</v>
      </c>
      <c r="O20" s="65"/>
      <c r="P20" s="65"/>
      <c r="Q20" s="65"/>
      <c r="R20" s="65"/>
      <c r="S20" s="65"/>
      <c r="T20" s="65"/>
      <c r="U20" s="55"/>
      <c r="V20" s="55"/>
      <c r="W20" s="55"/>
      <c r="X20" s="55"/>
    </row>
    <row r="21" spans="1:24" ht="111.75" customHeight="1">
      <c r="A21" s="68" t="s">
        <v>755</v>
      </c>
      <c r="B21" s="70" t="s">
        <v>448</v>
      </c>
      <c r="C21" s="69" t="s">
        <v>449</v>
      </c>
      <c r="D21" s="60" t="s">
        <v>709</v>
      </c>
      <c r="E21" s="62" t="s">
        <v>416</v>
      </c>
      <c r="F21" s="62" t="s">
        <v>418</v>
      </c>
      <c r="G21" s="109" t="s">
        <v>757</v>
      </c>
      <c r="H21" s="65"/>
      <c r="I21" s="65"/>
      <c r="J21" s="65"/>
      <c r="K21" s="117" t="s">
        <v>760</v>
      </c>
      <c r="L21" s="62"/>
      <c r="M21" s="109" t="s">
        <v>761</v>
      </c>
      <c r="N21" s="77">
        <v>3669</v>
      </c>
      <c r="O21" s="65"/>
      <c r="P21" s="65"/>
      <c r="Q21" s="65"/>
      <c r="R21" s="65"/>
      <c r="S21" s="65"/>
      <c r="T21" s="65"/>
      <c r="U21" s="55"/>
      <c r="V21" s="55"/>
      <c r="W21" s="55"/>
      <c r="X21" s="55"/>
    </row>
    <row r="22" spans="1:24" ht="98.25" customHeight="1">
      <c r="A22" s="68" t="s">
        <v>763</v>
      </c>
      <c r="B22" s="70" t="s">
        <v>451</v>
      </c>
      <c r="C22" s="69" t="s">
        <v>715</v>
      </c>
      <c r="D22" s="60" t="s">
        <v>709</v>
      </c>
      <c r="E22" s="62" t="s">
        <v>416</v>
      </c>
      <c r="F22" s="62" t="s">
        <v>418</v>
      </c>
      <c r="G22" s="109" t="s">
        <v>757</v>
      </c>
      <c r="H22" s="65"/>
      <c r="I22" s="65"/>
      <c r="J22" s="65"/>
      <c r="K22" s="117" t="s">
        <v>760</v>
      </c>
      <c r="L22" s="62"/>
      <c r="M22" s="109" t="s">
        <v>761</v>
      </c>
      <c r="N22" s="77">
        <v>10750</v>
      </c>
      <c r="O22" s="65"/>
      <c r="P22" s="65"/>
      <c r="Q22" s="65"/>
      <c r="R22" s="65"/>
      <c r="S22" s="65"/>
      <c r="T22" s="65"/>
      <c r="U22" s="55"/>
      <c r="V22" s="55"/>
      <c r="W22" s="55"/>
      <c r="X22" s="55"/>
    </row>
    <row r="23" spans="1:24" ht="84">
      <c r="A23" s="65">
        <v>17</v>
      </c>
      <c r="B23" s="70" t="s">
        <v>748</v>
      </c>
      <c r="C23" s="69" t="s">
        <v>717</v>
      </c>
      <c r="D23" s="47" t="s">
        <v>343</v>
      </c>
      <c r="E23" s="62" t="s">
        <v>416</v>
      </c>
      <c r="F23" s="62" t="s">
        <v>418</v>
      </c>
      <c r="G23" s="109" t="s">
        <v>757</v>
      </c>
      <c r="H23" s="65"/>
      <c r="I23" s="65"/>
      <c r="J23" s="65"/>
      <c r="K23" s="117" t="s">
        <v>760</v>
      </c>
      <c r="L23" s="62"/>
      <c r="M23" s="109" t="s">
        <v>761</v>
      </c>
      <c r="N23" s="78">
        <v>550</v>
      </c>
      <c r="O23" s="65"/>
      <c r="P23" s="65"/>
      <c r="Q23" s="65"/>
      <c r="R23" s="65"/>
      <c r="S23" s="65"/>
      <c r="T23" s="65"/>
      <c r="U23" s="55"/>
      <c r="V23" s="55"/>
      <c r="W23" s="55"/>
      <c r="X23" s="55"/>
    </row>
    <row r="24" spans="1:24" ht="114" customHeight="1">
      <c r="A24" s="65">
        <v>18</v>
      </c>
      <c r="B24" s="71" t="s">
        <v>420</v>
      </c>
      <c r="C24" s="69" t="s">
        <v>734</v>
      </c>
      <c r="D24" s="80" t="s">
        <v>732</v>
      </c>
      <c r="E24" s="62" t="s">
        <v>416</v>
      </c>
      <c r="F24" s="62" t="s">
        <v>418</v>
      </c>
      <c r="G24" s="109" t="s">
        <v>757</v>
      </c>
      <c r="H24" s="65"/>
      <c r="I24" s="65"/>
      <c r="J24" s="65"/>
      <c r="K24" s="117" t="s">
        <v>760</v>
      </c>
      <c r="L24" s="62"/>
      <c r="M24" s="109" t="s">
        <v>761</v>
      </c>
      <c r="N24" s="78">
        <v>8323</v>
      </c>
      <c r="O24" s="65"/>
      <c r="P24" s="65"/>
      <c r="Q24" s="65"/>
      <c r="R24" s="65"/>
      <c r="S24" s="65"/>
      <c r="T24" s="65"/>
      <c r="U24" s="55"/>
      <c r="V24" s="55"/>
      <c r="W24" s="55"/>
      <c r="X24" s="55"/>
    </row>
    <row r="25" spans="1:24" ht="102" customHeight="1" hidden="1">
      <c r="A25" s="68" t="s">
        <v>754</v>
      </c>
      <c r="B25" s="70"/>
      <c r="C25" s="69"/>
      <c r="D25" s="47"/>
      <c r="E25" s="62"/>
      <c r="F25" s="62"/>
      <c r="G25" s="109"/>
      <c r="H25" s="65"/>
      <c r="I25" s="65"/>
      <c r="J25" s="65"/>
      <c r="K25" s="117" t="s">
        <v>760</v>
      </c>
      <c r="L25" s="62"/>
      <c r="M25" s="109" t="s">
        <v>761</v>
      </c>
      <c r="N25" s="77"/>
      <c r="O25" s="65"/>
      <c r="P25" s="65"/>
      <c r="Q25" s="65"/>
      <c r="R25" s="65"/>
      <c r="S25" s="65"/>
      <c r="T25" s="65"/>
      <c r="U25" s="55"/>
      <c r="V25" s="55"/>
      <c r="W25" s="55"/>
      <c r="X25" s="55"/>
    </row>
    <row r="26" spans="1:24" ht="102" customHeight="1">
      <c r="A26" s="68" t="s">
        <v>764</v>
      </c>
      <c r="B26" s="71" t="s">
        <v>750</v>
      </c>
      <c r="C26" s="69" t="s">
        <v>722</v>
      </c>
      <c r="D26" s="47">
        <v>1105</v>
      </c>
      <c r="E26" s="62" t="s">
        <v>416</v>
      </c>
      <c r="F26" s="62" t="s">
        <v>418</v>
      </c>
      <c r="G26" s="109" t="s">
        <v>757</v>
      </c>
      <c r="H26" s="65"/>
      <c r="I26" s="65"/>
      <c r="J26" s="65"/>
      <c r="K26" s="117" t="s">
        <v>760</v>
      </c>
      <c r="L26" s="62"/>
      <c r="M26" s="109" t="s">
        <v>761</v>
      </c>
      <c r="N26" s="77">
        <v>600</v>
      </c>
      <c r="O26" s="65"/>
      <c r="P26" s="65"/>
      <c r="Q26" s="65"/>
      <c r="R26" s="65"/>
      <c r="S26" s="65"/>
      <c r="T26" s="65"/>
      <c r="U26" s="55"/>
      <c r="V26" s="55"/>
      <c r="W26" s="55"/>
      <c r="X26" s="55"/>
    </row>
    <row r="27" spans="1:24" ht="102" customHeight="1">
      <c r="A27" s="68" t="s">
        <v>453</v>
      </c>
      <c r="B27" s="70" t="s">
        <v>751</v>
      </c>
      <c r="C27" s="69" t="s">
        <v>693</v>
      </c>
      <c r="D27" s="47" t="s">
        <v>605</v>
      </c>
      <c r="E27" s="62" t="s">
        <v>416</v>
      </c>
      <c r="F27" s="62" t="s">
        <v>418</v>
      </c>
      <c r="G27" s="109" t="s">
        <v>757</v>
      </c>
      <c r="H27" s="65"/>
      <c r="I27" s="65"/>
      <c r="J27" s="65"/>
      <c r="K27" s="117" t="s">
        <v>760</v>
      </c>
      <c r="L27" s="62"/>
      <c r="M27" s="109" t="s">
        <v>761</v>
      </c>
      <c r="N27" s="77">
        <v>800</v>
      </c>
      <c r="O27" s="65"/>
      <c r="P27" s="65"/>
      <c r="Q27" s="65"/>
      <c r="R27" s="65"/>
      <c r="S27" s="65"/>
      <c r="T27" s="65"/>
      <c r="U27" s="55"/>
      <c r="V27" s="55"/>
      <c r="W27" s="55"/>
      <c r="X27" s="55"/>
    </row>
    <row r="28" spans="1:24" ht="107.25" customHeight="1">
      <c r="A28" s="68" t="s">
        <v>765</v>
      </c>
      <c r="B28" s="70" t="s">
        <v>749</v>
      </c>
      <c r="C28" s="69" t="s">
        <v>726</v>
      </c>
      <c r="D28" s="61">
        <v>1202</v>
      </c>
      <c r="E28" s="62" t="s">
        <v>416</v>
      </c>
      <c r="F28" s="62" t="s">
        <v>418</v>
      </c>
      <c r="G28" s="109" t="s">
        <v>757</v>
      </c>
      <c r="H28" s="65"/>
      <c r="I28" s="65"/>
      <c r="J28" s="65"/>
      <c r="K28" s="117" t="s">
        <v>760</v>
      </c>
      <c r="L28" s="62"/>
      <c r="M28" s="109" t="s">
        <v>761</v>
      </c>
      <c r="N28" s="77">
        <v>450</v>
      </c>
      <c r="O28" s="65"/>
      <c r="P28" s="65"/>
      <c r="Q28" s="65"/>
      <c r="R28" s="65"/>
      <c r="S28" s="65"/>
      <c r="T28" s="65"/>
      <c r="U28" s="55"/>
      <c r="V28" s="55"/>
      <c r="W28" s="55"/>
      <c r="X28" s="55"/>
    </row>
    <row r="29" spans="1:24" ht="15.75">
      <c r="A29" s="68"/>
      <c r="B29" s="72" t="s">
        <v>752</v>
      </c>
      <c r="C29" s="69"/>
      <c r="D29" s="47"/>
      <c r="E29" s="65"/>
      <c r="F29" s="65"/>
      <c r="G29" s="65"/>
      <c r="H29" s="65"/>
      <c r="I29" s="65"/>
      <c r="J29" s="65"/>
      <c r="K29" s="65"/>
      <c r="L29" s="65"/>
      <c r="M29" s="65"/>
      <c r="N29" s="81">
        <f>SUM(N7:N28)</f>
        <v>110505.4</v>
      </c>
      <c r="O29" s="65"/>
      <c r="P29" s="65"/>
      <c r="Q29" s="65"/>
      <c r="R29" s="65"/>
      <c r="S29" s="65"/>
      <c r="T29" s="65"/>
      <c r="U29" s="55"/>
      <c r="V29" s="55"/>
      <c r="W29" s="55"/>
      <c r="X29" s="55"/>
    </row>
    <row r="30" spans="1:24" ht="12.75">
      <c r="A30" s="59"/>
      <c r="B30" s="59"/>
      <c r="C30" s="59"/>
      <c r="D30" s="66"/>
      <c r="E30" s="59"/>
      <c r="F30" s="59"/>
      <c r="G30" s="59"/>
      <c r="H30" s="67"/>
      <c r="I30" s="67"/>
      <c r="J30" s="67"/>
      <c r="K30" s="67"/>
      <c r="L30" s="67"/>
      <c r="M30" s="67"/>
      <c r="N30" s="67"/>
      <c r="O30" s="67"/>
      <c r="P30" s="67"/>
      <c r="Q30" s="67"/>
      <c r="R30" s="67"/>
      <c r="S30" s="67"/>
      <c r="T30" s="92"/>
      <c r="U30" s="55"/>
      <c r="V30" s="55"/>
      <c r="W30" s="55"/>
      <c r="X30" s="55"/>
    </row>
    <row r="31" spans="1:24" ht="12.75">
      <c r="A31" s="54"/>
      <c r="H31" s="56"/>
      <c r="I31" s="56"/>
      <c r="J31" s="56"/>
      <c r="K31" s="56"/>
      <c r="L31" s="56"/>
      <c r="M31" s="56"/>
      <c r="N31" s="57"/>
      <c r="O31" s="57"/>
      <c r="P31" s="57"/>
      <c r="Q31" s="57"/>
      <c r="R31" s="57"/>
      <c r="S31" s="57"/>
      <c r="U31" s="55"/>
      <c r="V31" s="55"/>
      <c r="W31" s="55"/>
      <c r="X31" s="55"/>
    </row>
    <row r="32" spans="1:24" ht="12.75">
      <c r="A32" s="54"/>
      <c r="H32" s="56"/>
      <c r="I32" s="56"/>
      <c r="J32" s="56"/>
      <c r="K32" s="56"/>
      <c r="L32" s="56"/>
      <c r="M32" s="56"/>
      <c r="N32" s="57"/>
      <c r="O32" s="57"/>
      <c r="P32" s="57"/>
      <c r="Q32" s="57"/>
      <c r="R32" s="57"/>
      <c r="S32" s="57"/>
      <c r="U32" s="55"/>
      <c r="V32" s="55"/>
      <c r="W32" s="55"/>
      <c r="X32" s="55"/>
    </row>
    <row r="33" spans="1:24" ht="12.75">
      <c r="A33" s="58"/>
      <c r="B33" s="179" t="s">
        <v>767</v>
      </c>
      <c r="C33" s="179"/>
      <c r="H33" s="56"/>
      <c r="I33" s="56"/>
      <c r="J33" s="56"/>
      <c r="K33" s="56"/>
      <c r="L33" s="56"/>
      <c r="M33" s="56"/>
      <c r="N33" s="57"/>
      <c r="O33" s="57"/>
      <c r="P33" s="57"/>
      <c r="Q33" s="57"/>
      <c r="R33" s="57"/>
      <c r="S33" s="57"/>
      <c r="U33" s="55"/>
      <c r="V33" s="55"/>
      <c r="W33" s="55"/>
      <c r="X33" s="55"/>
    </row>
    <row r="34" spans="1:24" ht="12.75">
      <c r="A34" s="54"/>
      <c r="H34" s="56"/>
      <c r="I34" s="56"/>
      <c r="J34" s="56"/>
      <c r="K34" s="56"/>
      <c r="L34" s="56"/>
      <c r="M34" s="56"/>
      <c r="N34" s="57"/>
      <c r="O34" s="57"/>
      <c r="P34" s="57"/>
      <c r="Q34" s="57"/>
      <c r="R34" s="57"/>
      <c r="S34" s="57"/>
      <c r="U34" s="55"/>
      <c r="V34" s="55"/>
      <c r="W34" s="55"/>
      <c r="X34" s="55"/>
    </row>
    <row r="35" spans="1:24" ht="12.75">
      <c r="A35" s="58"/>
      <c r="H35" s="56"/>
      <c r="I35" s="56"/>
      <c r="J35" s="56"/>
      <c r="K35" s="56"/>
      <c r="L35" s="56"/>
      <c r="M35" s="56"/>
      <c r="N35" s="57"/>
      <c r="O35" s="57"/>
      <c r="P35" s="57"/>
      <c r="Q35" s="57"/>
      <c r="R35" s="57"/>
      <c r="S35" s="57"/>
      <c r="U35" s="55"/>
      <c r="V35" s="55"/>
      <c r="W35" s="55"/>
      <c r="X35" s="55"/>
    </row>
    <row r="36" spans="1:24" ht="12.75">
      <c r="A36" s="58"/>
      <c r="H36" s="56"/>
      <c r="I36" s="56"/>
      <c r="J36" s="56"/>
      <c r="K36" s="56"/>
      <c r="L36" s="56"/>
      <c r="M36" s="56"/>
      <c r="N36" s="57"/>
      <c r="O36" s="57"/>
      <c r="P36" s="57"/>
      <c r="Q36" s="57"/>
      <c r="R36" s="57"/>
      <c r="S36" s="57"/>
      <c r="U36" s="55"/>
      <c r="V36" s="55"/>
      <c r="W36" s="55"/>
      <c r="X36" s="55"/>
    </row>
    <row r="37" spans="1:24" ht="12.75">
      <c r="A37" s="58"/>
      <c r="H37" s="56"/>
      <c r="I37" s="56"/>
      <c r="J37" s="56"/>
      <c r="K37" s="56"/>
      <c r="L37" s="56"/>
      <c r="M37" s="56"/>
      <c r="N37" s="57"/>
      <c r="O37" s="57"/>
      <c r="P37" s="57"/>
      <c r="Q37" s="57"/>
      <c r="R37" s="57"/>
      <c r="S37" s="57"/>
      <c r="U37" s="55"/>
      <c r="V37" s="55"/>
      <c r="W37" s="55"/>
      <c r="X37" s="55"/>
    </row>
    <row r="38" spans="1:24" ht="12.75">
      <c r="A38" s="58"/>
      <c r="H38" s="56"/>
      <c r="I38" s="56"/>
      <c r="J38" s="56"/>
      <c r="K38" s="56"/>
      <c r="L38" s="56"/>
      <c r="M38" s="56"/>
      <c r="N38" s="57"/>
      <c r="O38" s="57"/>
      <c r="P38" s="57"/>
      <c r="Q38" s="57"/>
      <c r="R38" s="57"/>
      <c r="S38" s="57"/>
      <c r="U38" s="55"/>
      <c r="V38" s="55"/>
      <c r="W38" s="55"/>
      <c r="X38" s="55"/>
    </row>
    <row r="39" spans="1:24" ht="12.75">
      <c r="A39" s="58"/>
      <c r="H39" s="56"/>
      <c r="I39" s="56"/>
      <c r="J39" s="56"/>
      <c r="K39" s="56"/>
      <c r="L39" s="56"/>
      <c r="M39" s="56"/>
      <c r="N39" s="57"/>
      <c r="O39" s="57"/>
      <c r="P39" s="57"/>
      <c r="Q39" s="57"/>
      <c r="R39" s="57"/>
      <c r="S39" s="57"/>
      <c r="U39" s="55"/>
      <c r="V39" s="55"/>
      <c r="W39" s="55"/>
      <c r="X39" s="55"/>
    </row>
    <row r="40" spans="1:24" ht="12.75">
      <c r="A40" s="58"/>
      <c r="H40" s="56"/>
      <c r="I40" s="56"/>
      <c r="J40" s="56"/>
      <c r="K40" s="56"/>
      <c r="L40" s="56"/>
      <c r="M40" s="56"/>
      <c r="N40" s="57"/>
      <c r="O40" s="57"/>
      <c r="P40" s="57"/>
      <c r="Q40" s="57"/>
      <c r="R40" s="57"/>
      <c r="S40" s="57"/>
      <c r="U40" s="55"/>
      <c r="V40" s="55"/>
      <c r="W40" s="55"/>
      <c r="X40" s="55"/>
    </row>
    <row r="41" spans="1:24" ht="12.75">
      <c r="A41" s="58"/>
      <c r="H41" s="56"/>
      <c r="I41" s="56"/>
      <c r="J41" s="56"/>
      <c r="K41" s="56"/>
      <c r="L41" s="56"/>
      <c r="M41" s="56"/>
      <c r="N41" s="57"/>
      <c r="O41" s="57"/>
      <c r="P41" s="57"/>
      <c r="Q41" s="57"/>
      <c r="R41" s="57"/>
      <c r="S41" s="57"/>
      <c r="U41" s="55"/>
      <c r="V41" s="55"/>
      <c r="W41" s="55"/>
      <c r="X41" s="55"/>
    </row>
    <row r="42" spans="1:24" ht="12.75">
      <c r="A42" s="58"/>
      <c r="H42" s="56"/>
      <c r="I42" s="56"/>
      <c r="J42" s="56"/>
      <c r="K42" s="56"/>
      <c r="L42" s="56"/>
      <c r="M42" s="56"/>
      <c r="N42" s="57"/>
      <c r="O42" s="57"/>
      <c r="P42" s="57"/>
      <c r="Q42" s="57"/>
      <c r="R42" s="57"/>
      <c r="S42" s="57"/>
      <c r="U42" s="55"/>
      <c r="V42" s="55"/>
      <c r="W42" s="55"/>
      <c r="X42" s="55"/>
    </row>
    <row r="43" spans="1:24" ht="12.75">
      <c r="A43" s="58"/>
      <c r="H43" s="56"/>
      <c r="I43" s="56"/>
      <c r="J43" s="56"/>
      <c r="K43" s="56"/>
      <c r="L43" s="56"/>
      <c r="M43" s="56"/>
      <c r="N43" s="57"/>
      <c r="O43" s="57"/>
      <c r="P43" s="57"/>
      <c r="Q43" s="57"/>
      <c r="R43" s="57"/>
      <c r="S43" s="57"/>
      <c r="U43" s="55"/>
      <c r="V43" s="55"/>
      <c r="W43" s="55"/>
      <c r="X43" s="55"/>
    </row>
    <row r="44" spans="1:24" ht="12.75">
      <c r="A44" s="58"/>
      <c r="H44" s="56"/>
      <c r="I44" s="56"/>
      <c r="J44" s="56"/>
      <c r="K44" s="56"/>
      <c r="L44" s="56"/>
      <c r="M44" s="56"/>
      <c r="N44" s="57"/>
      <c r="O44" s="57"/>
      <c r="P44" s="57"/>
      <c r="Q44" s="57"/>
      <c r="R44" s="57"/>
      <c r="S44" s="57"/>
      <c r="U44" s="55"/>
      <c r="V44" s="55"/>
      <c r="W44" s="55"/>
      <c r="X44" s="55"/>
    </row>
    <row r="45" spans="1:24" ht="12.75">
      <c r="A45" s="58"/>
      <c r="H45" s="56"/>
      <c r="I45" s="56"/>
      <c r="J45" s="56"/>
      <c r="K45" s="56"/>
      <c r="L45" s="56"/>
      <c r="M45" s="56"/>
      <c r="N45" s="57"/>
      <c r="O45" s="57"/>
      <c r="P45" s="57"/>
      <c r="Q45" s="57"/>
      <c r="R45" s="57"/>
      <c r="S45" s="57"/>
      <c r="U45" s="55"/>
      <c r="V45" s="55"/>
      <c r="W45" s="55"/>
      <c r="X45" s="55"/>
    </row>
    <row r="46" spans="1:24" ht="12.75">
      <c r="A46" s="58"/>
      <c r="H46" s="56"/>
      <c r="I46" s="56"/>
      <c r="J46" s="56"/>
      <c r="K46" s="56"/>
      <c r="L46" s="56"/>
      <c r="M46" s="56"/>
      <c r="N46" s="57"/>
      <c r="O46" s="57"/>
      <c r="P46" s="57"/>
      <c r="Q46" s="57"/>
      <c r="R46" s="57"/>
      <c r="S46" s="57"/>
      <c r="U46" s="55"/>
      <c r="V46" s="55"/>
      <c r="W46" s="55"/>
      <c r="X46" s="55"/>
    </row>
    <row r="47" spans="1:24" ht="12.75">
      <c r="A47" s="58"/>
      <c r="H47" s="56"/>
      <c r="I47" s="56"/>
      <c r="J47" s="56"/>
      <c r="K47" s="56"/>
      <c r="L47" s="56"/>
      <c r="M47" s="56"/>
      <c r="N47" s="57"/>
      <c r="O47" s="57"/>
      <c r="P47" s="57"/>
      <c r="Q47" s="57"/>
      <c r="R47" s="57"/>
      <c r="S47" s="57"/>
      <c r="U47" s="55"/>
      <c r="V47" s="55"/>
      <c r="W47" s="55"/>
      <c r="X47" s="55"/>
    </row>
    <row r="48" spans="1:24" ht="12.75">
      <c r="A48" s="58"/>
      <c r="H48" s="56"/>
      <c r="I48" s="56"/>
      <c r="J48" s="56"/>
      <c r="K48" s="56"/>
      <c r="L48" s="56"/>
      <c r="M48" s="56"/>
      <c r="N48" s="57"/>
      <c r="O48" s="57"/>
      <c r="P48" s="57"/>
      <c r="Q48" s="57"/>
      <c r="R48" s="57"/>
      <c r="S48" s="57"/>
      <c r="U48" s="55"/>
      <c r="V48" s="55"/>
      <c r="W48" s="55"/>
      <c r="X48" s="55"/>
    </row>
    <row r="49" spans="1:24" ht="12.75">
      <c r="A49" s="58"/>
      <c r="H49" s="56"/>
      <c r="I49" s="56"/>
      <c r="J49" s="56"/>
      <c r="K49" s="56"/>
      <c r="L49" s="56"/>
      <c r="M49" s="56"/>
      <c r="N49" s="57"/>
      <c r="O49" s="57"/>
      <c r="P49" s="57"/>
      <c r="Q49" s="57"/>
      <c r="R49" s="57"/>
      <c r="S49" s="57"/>
      <c r="U49" s="55"/>
      <c r="V49" s="55"/>
      <c r="W49" s="55"/>
      <c r="X49" s="55"/>
    </row>
    <row r="50" spans="1:24" ht="12.75">
      <c r="A50" s="58"/>
      <c r="H50" s="56"/>
      <c r="I50" s="56"/>
      <c r="J50" s="56"/>
      <c r="K50" s="56"/>
      <c r="L50" s="56"/>
      <c r="M50" s="56"/>
      <c r="N50" s="57"/>
      <c r="O50" s="57"/>
      <c r="P50" s="57"/>
      <c r="Q50" s="57"/>
      <c r="R50" s="57"/>
      <c r="S50" s="57"/>
      <c r="U50" s="55"/>
      <c r="V50" s="55"/>
      <c r="W50" s="55"/>
      <c r="X50" s="55"/>
    </row>
    <row r="51" spans="1:24" ht="12.75">
      <c r="A51" s="58"/>
      <c r="H51" s="56"/>
      <c r="I51" s="56"/>
      <c r="J51" s="56"/>
      <c r="K51" s="56"/>
      <c r="L51" s="56"/>
      <c r="M51" s="56"/>
      <c r="N51" s="57"/>
      <c r="O51" s="57"/>
      <c r="P51" s="57"/>
      <c r="Q51" s="57"/>
      <c r="R51" s="57"/>
      <c r="S51" s="57"/>
      <c r="U51" s="55"/>
      <c r="V51" s="55"/>
      <c r="W51" s="55"/>
      <c r="X51" s="55"/>
    </row>
    <row r="52" spans="1:24" ht="12.75">
      <c r="A52" s="58"/>
      <c r="H52" s="56"/>
      <c r="I52" s="56"/>
      <c r="J52" s="56"/>
      <c r="K52" s="56"/>
      <c r="L52" s="56"/>
      <c r="M52" s="56"/>
      <c r="N52" s="57"/>
      <c r="O52" s="57"/>
      <c r="P52" s="57"/>
      <c r="Q52" s="57"/>
      <c r="R52" s="57"/>
      <c r="S52" s="57"/>
      <c r="U52" s="55"/>
      <c r="V52" s="55"/>
      <c r="W52" s="55"/>
      <c r="X52" s="55"/>
    </row>
    <row r="53" spans="1:24" ht="12.75">
      <c r="A53" s="58"/>
      <c r="H53" s="56"/>
      <c r="I53" s="56"/>
      <c r="J53" s="56"/>
      <c r="K53" s="56"/>
      <c r="L53" s="56"/>
      <c r="M53" s="56"/>
      <c r="N53" s="57"/>
      <c r="O53" s="57"/>
      <c r="P53" s="57"/>
      <c r="Q53" s="57"/>
      <c r="R53" s="57"/>
      <c r="S53" s="57"/>
      <c r="U53" s="55"/>
      <c r="V53" s="55"/>
      <c r="W53" s="55"/>
      <c r="X53" s="55"/>
    </row>
    <row r="54" spans="1:24" ht="12.75">
      <c r="A54" s="58"/>
      <c r="H54" s="56"/>
      <c r="I54" s="56"/>
      <c r="J54" s="56"/>
      <c r="K54" s="56"/>
      <c r="L54" s="56"/>
      <c r="M54" s="56"/>
      <c r="N54" s="57"/>
      <c r="O54" s="57"/>
      <c r="P54" s="57"/>
      <c r="Q54" s="57"/>
      <c r="R54" s="57"/>
      <c r="S54" s="57"/>
      <c r="U54" s="55"/>
      <c r="V54" s="55"/>
      <c r="W54" s="55"/>
      <c r="X54" s="55"/>
    </row>
    <row r="55" spans="1:24" ht="12.75">
      <c r="A55" s="58"/>
      <c r="H55" s="56"/>
      <c r="I55" s="56"/>
      <c r="J55" s="56"/>
      <c r="K55" s="56"/>
      <c r="L55" s="56"/>
      <c r="M55" s="56"/>
      <c r="N55" s="57"/>
      <c r="O55" s="57"/>
      <c r="P55" s="57"/>
      <c r="Q55" s="57"/>
      <c r="R55" s="57"/>
      <c r="S55" s="57"/>
      <c r="U55" s="55"/>
      <c r="V55" s="55"/>
      <c r="W55" s="55"/>
      <c r="X55" s="55"/>
    </row>
    <row r="56" spans="1:24" ht="12.75">
      <c r="A56" s="58"/>
      <c r="H56" s="56"/>
      <c r="I56" s="56"/>
      <c r="J56" s="56"/>
      <c r="K56" s="56"/>
      <c r="L56" s="56"/>
      <c r="M56" s="56"/>
      <c r="N56" s="57"/>
      <c r="O56" s="57"/>
      <c r="P56" s="57"/>
      <c r="Q56" s="57"/>
      <c r="R56" s="57"/>
      <c r="S56" s="57"/>
      <c r="U56" s="55"/>
      <c r="V56" s="55"/>
      <c r="W56" s="55"/>
      <c r="X56" s="55"/>
    </row>
    <row r="57" spans="1:24" ht="12.75">
      <c r="A57" s="58"/>
      <c r="H57" s="56"/>
      <c r="I57" s="56"/>
      <c r="J57" s="56"/>
      <c r="K57" s="56"/>
      <c r="L57" s="56"/>
      <c r="M57" s="56"/>
      <c r="N57" s="57"/>
      <c r="O57" s="57"/>
      <c r="P57" s="57"/>
      <c r="Q57" s="57"/>
      <c r="R57" s="57"/>
      <c r="S57" s="57"/>
      <c r="U57" s="55"/>
      <c r="V57" s="55"/>
      <c r="W57" s="55"/>
      <c r="X57" s="55"/>
    </row>
    <row r="58" spans="1:24" ht="12.75">
      <c r="A58" s="58"/>
      <c r="H58" s="56"/>
      <c r="I58" s="56"/>
      <c r="J58" s="56"/>
      <c r="K58" s="56"/>
      <c r="L58" s="56"/>
      <c r="M58" s="56"/>
      <c r="N58" s="57"/>
      <c r="O58" s="57"/>
      <c r="P58" s="57"/>
      <c r="Q58" s="57"/>
      <c r="R58" s="57"/>
      <c r="S58" s="57"/>
      <c r="U58" s="55"/>
      <c r="V58" s="55"/>
      <c r="W58" s="55"/>
      <c r="X58" s="55"/>
    </row>
    <row r="59" spans="1:24" ht="12.75">
      <c r="A59" s="58"/>
      <c r="H59" s="56"/>
      <c r="I59" s="56"/>
      <c r="J59" s="56"/>
      <c r="K59" s="56"/>
      <c r="L59" s="56"/>
      <c r="M59" s="56"/>
      <c r="N59" s="57"/>
      <c r="O59" s="57"/>
      <c r="P59" s="57"/>
      <c r="Q59" s="57"/>
      <c r="R59" s="57"/>
      <c r="S59" s="57"/>
      <c r="U59" s="55"/>
      <c r="V59" s="55"/>
      <c r="W59" s="55"/>
      <c r="X59" s="55"/>
    </row>
    <row r="60" spans="1:24" ht="12.75">
      <c r="A60" s="58"/>
      <c r="H60" s="56"/>
      <c r="I60" s="56"/>
      <c r="J60" s="56"/>
      <c r="K60" s="56"/>
      <c r="L60" s="56"/>
      <c r="M60" s="56"/>
      <c r="N60" s="57"/>
      <c r="O60" s="57"/>
      <c r="P60" s="57"/>
      <c r="Q60" s="57"/>
      <c r="R60" s="57"/>
      <c r="S60" s="57"/>
      <c r="U60" s="55"/>
      <c r="V60" s="55"/>
      <c r="W60" s="55"/>
      <c r="X60" s="55"/>
    </row>
    <row r="61" spans="1:24" ht="12.75">
      <c r="A61" s="58"/>
      <c r="H61" s="56"/>
      <c r="I61" s="56"/>
      <c r="J61" s="56"/>
      <c r="K61" s="56"/>
      <c r="L61" s="56"/>
      <c r="M61" s="56"/>
      <c r="N61" s="57"/>
      <c r="O61" s="57"/>
      <c r="P61" s="57"/>
      <c r="Q61" s="57"/>
      <c r="R61" s="57"/>
      <c r="S61" s="57"/>
      <c r="U61" s="55"/>
      <c r="V61" s="55"/>
      <c r="W61" s="55"/>
      <c r="X61" s="55"/>
    </row>
    <row r="62" spans="1:24" ht="12.75">
      <c r="A62" s="58"/>
      <c r="H62" s="56"/>
      <c r="I62" s="56"/>
      <c r="J62" s="56"/>
      <c r="K62" s="56"/>
      <c r="L62" s="56"/>
      <c r="M62" s="56"/>
      <c r="N62" s="57"/>
      <c r="O62" s="57"/>
      <c r="P62" s="57"/>
      <c r="Q62" s="57"/>
      <c r="R62" s="57"/>
      <c r="S62" s="57"/>
      <c r="U62" s="55"/>
      <c r="V62" s="55"/>
      <c r="W62" s="55"/>
      <c r="X62" s="55"/>
    </row>
    <row r="63" spans="1:24" ht="12.75">
      <c r="A63" s="58"/>
      <c r="H63" s="56"/>
      <c r="I63" s="56"/>
      <c r="J63" s="56"/>
      <c r="K63" s="56"/>
      <c r="L63" s="56"/>
      <c r="M63" s="56"/>
      <c r="N63" s="57"/>
      <c r="O63" s="57"/>
      <c r="P63" s="57"/>
      <c r="Q63" s="57"/>
      <c r="R63" s="57"/>
      <c r="S63" s="57"/>
      <c r="U63" s="55"/>
      <c r="V63" s="55"/>
      <c r="W63" s="55"/>
      <c r="X63" s="55"/>
    </row>
    <row r="64" spans="1:24" ht="12.75">
      <c r="A64" s="58"/>
      <c r="H64" s="56"/>
      <c r="I64" s="56"/>
      <c r="J64" s="56"/>
      <c r="K64" s="56"/>
      <c r="L64" s="56"/>
      <c r="M64" s="56"/>
      <c r="N64" s="57"/>
      <c r="O64" s="57"/>
      <c r="P64" s="57"/>
      <c r="Q64" s="57"/>
      <c r="R64" s="57"/>
      <c r="S64" s="57"/>
      <c r="U64" s="55"/>
      <c r="V64" s="55"/>
      <c r="W64" s="55"/>
      <c r="X64" s="55"/>
    </row>
    <row r="65" spans="1:24" ht="12.75">
      <c r="A65" s="58"/>
      <c r="H65" s="56"/>
      <c r="I65" s="56"/>
      <c r="J65" s="56"/>
      <c r="K65" s="56"/>
      <c r="L65" s="56"/>
      <c r="M65" s="56"/>
      <c r="N65" s="57"/>
      <c r="O65" s="57"/>
      <c r="P65" s="57"/>
      <c r="Q65" s="57"/>
      <c r="R65" s="57"/>
      <c r="S65" s="57"/>
      <c r="U65" s="55"/>
      <c r="V65" s="55"/>
      <c r="W65" s="55"/>
      <c r="X65" s="55"/>
    </row>
    <row r="66" spans="1:24" ht="12.75">
      <c r="A66" s="58"/>
      <c r="H66" s="56"/>
      <c r="I66" s="56"/>
      <c r="J66" s="56"/>
      <c r="K66" s="56"/>
      <c r="L66" s="56"/>
      <c r="M66" s="56"/>
      <c r="N66" s="57"/>
      <c r="O66" s="57"/>
      <c r="P66" s="57"/>
      <c r="Q66" s="57"/>
      <c r="R66" s="57"/>
      <c r="S66" s="57"/>
      <c r="U66" s="55"/>
      <c r="V66" s="55"/>
      <c r="W66" s="55"/>
      <c r="X66" s="55"/>
    </row>
    <row r="67" spans="1:24" ht="12.75">
      <c r="A67" s="58"/>
      <c r="H67" s="56"/>
      <c r="I67" s="56"/>
      <c r="J67" s="56"/>
      <c r="K67" s="56"/>
      <c r="L67" s="56"/>
      <c r="M67" s="56"/>
      <c r="N67" s="57"/>
      <c r="O67" s="57"/>
      <c r="P67" s="57"/>
      <c r="Q67" s="57"/>
      <c r="R67" s="57"/>
      <c r="S67" s="57"/>
      <c r="U67" s="55"/>
      <c r="V67" s="55"/>
      <c r="W67" s="55"/>
      <c r="X67" s="55"/>
    </row>
    <row r="68" spans="8:24" ht="12.75">
      <c r="H68" s="56"/>
      <c r="I68" s="56"/>
      <c r="J68" s="56"/>
      <c r="K68" s="56"/>
      <c r="L68" s="56"/>
      <c r="M68" s="56"/>
      <c r="N68" s="57"/>
      <c r="O68" s="57"/>
      <c r="P68" s="57"/>
      <c r="Q68" s="57"/>
      <c r="R68" s="57"/>
      <c r="S68" s="57"/>
      <c r="U68" s="55"/>
      <c r="V68" s="55"/>
      <c r="W68" s="55"/>
      <c r="X68" s="55"/>
    </row>
    <row r="69" spans="8:24" ht="12.75">
      <c r="H69" s="56"/>
      <c r="I69" s="56"/>
      <c r="J69" s="56"/>
      <c r="K69" s="56"/>
      <c r="L69" s="56"/>
      <c r="M69" s="56"/>
      <c r="N69" s="57"/>
      <c r="O69" s="57"/>
      <c r="P69" s="57"/>
      <c r="Q69" s="57"/>
      <c r="R69" s="57"/>
      <c r="S69" s="57"/>
      <c r="U69" s="55"/>
      <c r="V69" s="55"/>
      <c r="W69" s="55"/>
      <c r="X69" s="55"/>
    </row>
    <row r="70" spans="8:24" ht="12.75">
      <c r="H70" s="56"/>
      <c r="I70" s="56"/>
      <c r="J70" s="56"/>
      <c r="K70" s="56"/>
      <c r="L70" s="56"/>
      <c r="M70" s="56"/>
      <c r="N70" s="57"/>
      <c r="O70" s="57"/>
      <c r="P70" s="57"/>
      <c r="Q70" s="57"/>
      <c r="R70" s="57"/>
      <c r="S70" s="57"/>
      <c r="U70" s="55"/>
      <c r="V70" s="55"/>
      <c r="W70" s="55"/>
      <c r="X70" s="55"/>
    </row>
    <row r="71" spans="8:24" ht="12.75">
      <c r="H71" s="56"/>
      <c r="I71" s="56"/>
      <c r="J71" s="56"/>
      <c r="K71" s="56"/>
      <c r="L71" s="56"/>
      <c r="M71" s="56"/>
      <c r="N71" s="57"/>
      <c r="O71" s="57"/>
      <c r="P71" s="57"/>
      <c r="Q71" s="57"/>
      <c r="R71" s="57"/>
      <c r="S71" s="57"/>
      <c r="U71" s="55"/>
      <c r="V71" s="55"/>
      <c r="W71" s="55"/>
      <c r="X71" s="55"/>
    </row>
    <row r="72" spans="8:24" ht="12.75">
      <c r="H72" s="56"/>
      <c r="I72" s="56"/>
      <c r="J72" s="56"/>
      <c r="K72" s="56"/>
      <c r="L72" s="56"/>
      <c r="M72" s="56"/>
      <c r="N72" s="57"/>
      <c r="O72" s="57"/>
      <c r="P72" s="57"/>
      <c r="Q72" s="57"/>
      <c r="R72" s="57"/>
      <c r="S72" s="57"/>
      <c r="U72" s="55"/>
      <c r="V72" s="55"/>
      <c r="W72" s="55"/>
      <c r="X72" s="55"/>
    </row>
    <row r="73" spans="8:24" ht="12.75">
      <c r="H73" s="56"/>
      <c r="I73" s="56"/>
      <c r="J73" s="56"/>
      <c r="K73" s="56"/>
      <c r="L73" s="56"/>
      <c r="M73" s="56"/>
      <c r="N73" s="57"/>
      <c r="O73" s="57"/>
      <c r="P73" s="57"/>
      <c r="Q73" s="57"/>
      <c r="R73" s="57"/>
      <c r="S73" s="57"/>
      <c r="U73" s="55"/>
      <c r="V73" s="55"/>
      <c r="W73" s="55"/>
      <c r="X73" s="55"/>
    </row>
    <row r="74" spans="8:24" ht="12.75">
      <c r="H74" s="56"/>
      <c r="I74" s="56"/>
      <c r="J74" s="56"/>
      <c r="K74" s="56"/>
      <c r="L74" s="56"/>
      <c r="M74" s="56"/>
      <c r="N74" s="57"/>
      <c r="O74" s="57"/>
      <c r="P74" s="57"/>
      <c r="Q74" s="57"/>
      <c r="R74" s="57"/>
      <c r="S74" s="57"/>
      <c r="U74" s="55"/>
      <c r="V74" s="55"/>
      <c r="W74" s="55"/>
      <c r="X74" s="55"/>
    </row>
    <row r="75" spans="8:24" ht="12.75">
      <c r="H75" s="56"/>
      <c r="I75" s="56"/>
      <c r="J75" s="56"/>
      <c r="K75" s="56"/>
      <c r="L75" s="56"/>
      <c r="M75" s="56"/>
      <c r="N75" s="57"/>
      <c r="O75" s="57"/>
      <c r="P75" s="57"/>
      <c r="Q75" s="57"/>
      <c r="R75" s="57"/>
      <c r="S75" s="57"/>
      <c r="U75" s="55"/>
      <c r="V75" s="55"/>
      <c r="W75" s="55"/>
      <c r="X75" s="55"/>
    </row>
    <row r="76" spans="8:24" ht="12.75">
      <c r="H76" s="56"/>
      <c r="I76" s="56"/>
      <c r="J76" s="56"/>
      <c r="K76" s="56"/>
      <c r="L76" s="56"/>
      <c r="M76" s="56"/>
      <c r="N76" s="57"/>
      <c r="O76" s="57"/>
      <c r="P76" s="57"/>
      <c r="Q76" s="57"/>
      <c r="R76" s="57"/>
      <c r="S76" s="57"/>
      <c r="U76" s="55"/>
      <c r="V76" s="55"/>
      <c r="W76" s="55"/>
      <c r="X76" s="55"/>
    </row>
    <row r="77" spans="8:24" ht="12.75">
      <c r="H77" s="56"/>
      <c r="I77" s="56"/>
      <c r="J77" s="56"/>
      <c r="K77" s="56"/>
      <c r="L77" s="56"/>
      <c r="M77" s="56"/>
      <c r="N77" s="57"/>
      <c r="O77" s="57"/>
      <c r="P77" s="57"/>
      <c r="Q77" s="57"/>
      <c r="R77" s="57"/>
      <c r="S77" s="57"/>
      <c r="U77" s="55"/>
      <c r="V77" s="55"/>
      <c r="W77" s="55"/>
      <c r="X77" s="55"/>
    </row>
    <row r="78" spans="8:24" ht="12.75">
      <c r="H78" s="56"/>
      <c r="I78" s="56"/>
      <c r="J78" s="56"/>
      <c r="K78" s="56"/>
      <c r="L78" s="56"/>
      <c r="M78" s="56"/>
      <c r="N78" s="57"/>
      <c r="O78" s="57"/>
      <c r="P78" s="57"/>
      <c r="Q78" s="57"/>
      <c r="R78" s="57"/>
      <c r="S78" s="57"/>
      <c r="U78" s="55"/>
      <c r="V78" s="55"/>
      <c r="W78" s="55"/>
      <c r="X78" s="55"/>
    </row>
    <row r="79" spans="8:24" ht="12.75">
      <c r="H79" s="56"/>
      <c r="I79" s="56"/>
      <c r="J79" s="56"/>
      <c r="K79" s="56"/>
      <c r="L79" s="56"/>
      <c r="M79" s="56"/>
      <c r="N79" s="57"/>
      <c r="O79" s="57"/>
      <c r="P79" s="57"/>
      <c r="Q79" s="57"/>
      <c r="R79" s="57"/>
      <c r="S79" s="57"/>
      <c r="U79" s="55"/>
      <c r="V79" s="55"/>
      <c r="W79" s="55"/>
      <c r="X79" s="55"/>
    </row>
    <row r="80" spans="8:24" ht="12.75">
      <c r="H80" s="56"/>
      <c r="I80" s="56"/>
      <c r="J80" s="56"/>
      <c r="K80" s="56"/>
      <c r="L80" s="56"/>
      <c r="M80" s="56"/>
      <c r="N80" s="57"/>
      <c r="O80" s="57"/>
      <c r="P80" s="57"/>
      <c r="Q80" s="57"/>
      <c r="R80" s="57"/>
      <c r="S80" s="57"/>
      <c r="U80" s="55"/>
      <c r="V80" s="55"/>
      <c r="W80" s="55"/>
      <c r="X80" s="55"/>
    </row>
    <row r="81" spans="8:24" ht="12.75">
      <c r="H81" s="56"/>
      <c r="I81" s="56"/>
      <c r="J81" s="56"/>
      <c r="K81" s="56"/>
      <c r="L81" s="56"/>
      <c r="M81" s="56"/>
      <c r="N81" s="57"/>
      <c r="O81" s="57"/>
      <c r="P81" s="57"/>
      <c r="Q81" s="57"/>
      <c r="R81" s="57"/>
      <c r="S81" s="57"/>
      <c r="U81" s="55"/>
      <c r="V81" s="55"/>
      <c r="W81" s="55"/>
      <c r="X81" s="55"/>
    </row>
    <row r="82" spans="8:24" ht="12.75">
      <c r="H82" s="56"/>
      <c r="I82" s="56"/>
      <c r="J82" s="56"/>
      <c r="K82" s="56"/>
      <c r="L82" s="56"/>
      <c r="M82" s="56"/>
      <c r="N82" s="57"/>
      <c r="O82" s="57"/>
      <c r="P82" s="57"/>
      <c r="Q82" s="57"/>
      <c r="R82" s="57"/>
      <c r="S82" s="57"/>
      <c r="U82" s="55"/>
      <c r="V82" s="55"/>
      <c r="W82" s="55"/>
      <c r="X82" s="55"/>
    </row>
    <row r="83" spans="8:24" ht="12.75">
      <c r="H83" s="56"/>
      <c r="I83" s="56"/>
      <c r="J83" s="56"/>
      <c r="K83" s="56"/>
      <c r="L83" s="56"/>
      <c r="M83" s="56"/>
      <c r="N83" s="57"/>
      <c r="O83" s="57"/>
      <c r="P83" s="57"/>
      <c r="Q83" s="57"/>
      <c r="R83" s="57"/>
      <c r="S83" s="57"/>
      <c r="U83" s="55"/>
      <c r="V83" s="55"/>
      <c r="W83" s="55"/>
      <c r="X83" s="55"/>
    </row>
    <row r="84" spans="8:24" ht="12.75">
      <c r="H84" s="56"/>
      <c r="I84" s="56"/>
      <c r="J84" s="56"/>
      <c r="K84" s="56"/>
      <c r="L84" s="56"/>
      <c r="M84" s="56"/>
      <c r="N84" s="57"/>
      <c r="O84" s="57"/>
      <c r="P84" s="57"/>
      <c r="Q84" s="57"/>
      <c r="R84" s="57"/>
      <c r="S84" s="57"/>
      <c r="U84" s="55"/>
      <c r="V84" s="55"/>
      <c r="W84" s="55"/>
      <c r="X84" s="55"/>
    </row>
    <row r="85" spans="8:24" ht="12.75">
      <c r="H85" s="56"/>
      <c r="I85" s="56"/>
      <c r="J85" s="56"/>
      <c r="K85" s="56"/>
      <c r="L85" s="56"/>
      <c r="M85" s="56"/>
      <c r="N85" s="57"/>
      <c r="O85" s="57"/>
      <c r="P85" s="57"/>
      <c r="Q85" s="57"/>
      <c r="R85" s="57"/>
      <c r="S85" s="57"/>
      <c r="U85" s="55"/>
      <c r="V85" s="55"/>
      <c r="W85" s="55"/>
      <c r="X85" s="55"/>
    </row>
    <row r="86" spans="8:24" ht="12.75">
      <c r="H86" s="56"/>
      <c r="I86" s="56"/>
      <c r="J86" s="56"/>
      <c r="K86" s="56"/>
      <c r="L86" s="56"/>
      <c r="M86" s="56"/>
      <c r="N86" s="57"/>
      <c r="O86" s="57"/>
      <c r="P86" s="57"/>
      <c r="Q86" s="57"/>
      <c r="R86" s="57"/>
      <c r="S86" s="57"/>
      <c r="U86" s="55"/>
      <c r="V86" s="55"/>
      <c r="W86" s="55"/>
      <c r="X86" s="55"/>
    </row>
    <row r="87" spans="8:24" ht="12.75">
      <c r="H87" s="56"/>
      <c r="I87" s="56"/>
      <c r="J87" s="56"/>
      <c r="K87" s="56"/>
      <c r="L87" s="56"/>
      <c r="M87" s="56"/>
      <c r="N87" s="57"/>
      <c r="O87" s="57"/>
      <c r="P87" s="57"/>
      <c r="Q87" s="57"/>
      <c r="R87" s="57"/>
      <c r="S87" s="57"/>
      <c r="U87" s="55"/>
      <c r="V87" s="55"/>
      <c r="W87" s="55"/>
      <c r="X87" s="55"/>
    </row>
    <row r="88" spans="8:24" ht="12.75">
      <c r="H88" s="56"/>
      <c r="I88" s="56"/>
      <c r="J88" s="56"/>
      <c r="K88" s="56"/>
      <c r="L88" s="56"/>
      <c r="M88" s="56"/>
      <c r="N88" s="57"/>
      <c r="O88" s="57"/>
      <c r="P88" s="57"/>
      <c r="Q88" s="57"/>
      <c r="R88" s="57"/>
      <c r="S88" s="57"/>
      <c r="U88" s="55"/>
      <c r="V88" s="55"/>
      <c r="W88" s="55"/>
      <c r="X88" s="55"/>
    </row>
    <row r="89" spans="8:24" ht="12.75">
      <c r="H89" s="56"/>
      <c r="I89" s="56"/>
      <c r="J89" s="56"/>
      <c r="K89" s="56"/>
      <c r="L89" s="56"/>
      <c r="M89" s="56"/>
      <c r="N89" s="57"/>
      <c r="O89" s="57"/>
      <c r="P89" s="57"/>
      <c r="Q89" s="57"/>
      <c r="R89" s="57"/>
      <c r="S89" s="57"/>
      <c r="U89" s="55"/>
      <c r="V89" s="55"/>
      <c r="W89" s="55"/>
      <c r="X89" s="55"/>
    </row>
    <row r="90" spans="8:24" ht="12.75">
      <c r="H90" s="56"/>
      <c r="I90" s="56"/>
      <c r="J90" s="56"/>
      <c r="K90" s="56"/>
      <c r="L90" s="56"/>
      <c r="M90" s="56"/>
      <c r="N90" s="57"/>
      <c r="O90" s="57"/>
      <c r="P90" s="57"/>
      <c r="Q90" s="57"/>
      <c r="R90" s="57"/>
      <c r="S90" s="57"/>
      <c r="U90" s="55"/>
      <c r="V90" s="55"/>
      <c r="W90" s="55"/>
      <c r="X90" s="55"/>
    </row>
    <row r="91" spans="8:24" ht="12.75">
      <c r="H91" s="56"/>
      <c r="I91" s="56"/>
      <c r="J91" s="56"/>
      <c r="K91" s="56"/>
      <c r="L91" s="56"/>
      <c r="M91" s="56"/>
      <c r="N91" s="57"/>
      <c r="O91" s="57"/>
      <c r="P91" s="57"/>
      <c r="Q91" s="57"/>
      <c r="R91" s="57"/>
      <c r="S91" s="57"/>
      <c r="U91" s="55"/>
      <c r="V91" s="55"/>
      <c r="W91" s="55"/>
      <c r="X91" s="55"/>
    </row>
    <row r="92" spans="8:24" ht="12.75">
      <c r="H92" s="56"/>
      <c r="I92" s="56"/>
      <c r="J92" s="56"/>
      <c r="K92" s="56"/>
      <c r="L92" s="56"/>
      <c r="M92" s="56"/>
      <c r="N92" s="57"/>
      <c r="O92" s="57"/>
      <c r="P92" s="57"/>
      <c r="Q92" s="57"/>
      <c r="R92" s="57"/>
      <c r="S92" s="57"/>
      <c r="U92" s="55"/>
      <c r="V92" s="55"/>
      <c r="W92" s="55"/>
      <c r="X92" s="55"/>
    </row>
    <row r="93" spans="8:24" ht="12.75">
      <c r="H93" s="56"/>
      <c r="I93" s="56"/>
      <c r="J93" s="56"/>
      <c r="K93" s="56"/>
      <c r="L93" s="56"/>
      <c r="M93" s="56"/>
      <c r="N93" s="57"/>
      <c r="O93" s="57"/>
      <c r="P93" s="57"/>
      <c r="Q93" s="57"/>
      <c r="R93" s="57"/>
      <c r="S93" s="57"/>
      <c r="U93" s="55"/>
      <c r="V93" s="55"/>
      <c r="W93" s="55"/>
      <c r="X93" s="55"/>
    </row>
    <row r="94" spans="8:24" ht="12.75">
      <c r="H94" s="56"/>
      <c r="I94" s="56"/>
      <c r="J94" s="56"/>
      <c r="K94" s="56"/>
      <c r="L94" s="56"/>
      <c r="M94" s="56"/>
      <c r="N94" s="57"/>
      <c r="O94" s="57"/>
      <c r="P94" s="57"/>
      <c r="Q94" s="57"/>
      <c r="R94" s="57"/>
      <c r="S94" s="57"/>
      <c r="U94" s="55"/>
      <c r="V94" s="55"/>
      <c r="W94" s="55"/>
      <c r="X94" s="55"/>
    </row>
    <row r="95" spans="8:24" ht="12.75">
      <c r="H95" s="56"/>
      <c r="I95" s="56"/>
      <c r="J95" s="56"/>
      <c r="K95" s="56"/>
      <c r="L95" s="56"/>
      <c r="M95" s="56"/>
      <c r="N95" s="57"/>
      <c r="O95" s="57"/>
      <c r="P95" s="57"/>
      <c r="Q95" s="57"/>
      <c r="R95" s="57"/>
      <c r="S95" s="57"/>
      <c r="U95" s="55"/>
      <c r="V95" s="55"/>
      <c r="W95" s="55"/>
      <c r="X95" s="55"/>
    </row>
    <row r="96" spans="8:24" ht="12.75">
      <c r="H96" s="56"/>
      <c r="I96" s="56"/>
      <c r="J96" s="56"/>
      <c r="K96" s="56"/>
      <c r="L96" s="56"/>
      <c r="M96" s="56"/>
      <c r="N96" s="57"/>
      <c r="O96" s="57"/>
      <c r="P96" s="57"/>
      <c r="Q96" s="57"/>
      <c r="R96" s="57"/>
      <c r="S96" s="57"/>
      <c r="U96" s="55"/>
      <c r="V96" s="55"/>
      <c r="W96" s="55"/>
      <c r="X96" s="55"/>
    </row>
    <row r="97" spans="8:24" ht="12.75">
      <c r="H97" s="56"/>
      <c r="I97" s="56"/>
      <c r="J97" s="56"/>
      <c r="K97" s="56"/>
      <c r="L97" s="56"/>
      <c r="M97" s="56"/>
      <c r="N97" s="57"/>
      <c r="O97" s="57"/>
      <c r="P97" s="57"/>
      <c r="Q97" s="57"/>
      <c r="R97" s="57"/>
      <c r="S97" s="57"/>
      <c r="U97" s="55"/>
      <c r="V97" s="55"/>
      <c r="W97" s="55"/>
      <c r="X97" s="55"/>
    </row>
    <row r="98" spans="8:24" ht="12.75">
      <c r="H98" s="56"/>
      <c r="I98" s="56"/>
      <c r="J98" s="56"/>
      <c r="K98" s="56"/>
      <c r="L98" s="56"/>
      <c r="M98" s="56"/>
      <c r="N98" s="57"/>
      <c r="O98" s="57"/>
      <c r="P98" s="57"/>
      <c r="Q98" s="57"/>
      <c r="R98" s="57"/>
      <c r="S98" s="57"/>
      <c r="U98" s="55"/>
      <c r="V98" s="55"/>
      <c r="W98" s="55"/>
      <c r="X98" s="55"/>
    </row>
    <row r="99" spans="8:24" ht="12.75">
      <c r="H99" s="56"/>
      <c r="I99" s="56"/>
      <c r="J99" s="56"/>
      <c r="K99" s="56"/>
      <c r="L99" s="56"/>
      <c r="M99" s="56"/>
      <c r="N99" s="57"/>
      <c r="O99" s="57"/>
      <c r="P99" s="57"/>
      <c r="Q99" s="57"/>
      <c r="R99" s="57"/>
      <c r="S99" s="57"/>
      <c r="U99" s="55"/>
      <c r="V99" s="55"/>
      <c r="W99" s="55"/>
      <c r="X99" s="55"/>
    </row>
  </sheetData>
  <sheetProtection/>
  <mergeCells count="15">
    <mergeCell ref="R4:S4"/>
    <mergeCell ref="E4:G4"/>
    <mergeCell ref="T3:T5"/>
    <mergeCell ref="Q4:Q5"/>
    <mergeCell ref="B33:C33"/>
    <mergeCell ref="P4:P5"/>
    <mergeCell ref="H4:J4"/>
    <mergeCell ref="K4:M4"/>
    <mergeCell ref="N4:O4"/>
    <mergeCell ref="K1:T1"/>
    <mergeCell ref="A2:R2"/>
    <mergeCell ref="A3:C5"/>
    <mergeCell ref="D3:D5"/>
    <mergeCell ref="E3:M3"/>
    <mergeCell ref="N3:S3"/>
  </mergeCells>
  <printOptions/>
  <pageMargins left="0.46" right="0.22" top="0.59" bottom="0.41" header="0.19" footer="0.25"/>
  <pageSetup fitToHeight="0" fitToWidth="1" horizontalDpi="600" verticalDpi="600" orientation="landscape" paperSize="8" scale="57" r:id="rId1"/>
  <headerFooter alignWithMargins="0">
    <oddFooter>&amp;C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70"/>
  <sheetViews>
    <sheetView zoomScalePageLayoutView="0" workbookViewId="0" topLeftCell="A15">
      <selection activeCell="I13" sqref="I13:I24"/>
    </sheetView>
  </sheetViews>
  <sheetFormatPr defaultColWidth="8.875" defaultRowHeight="12.75"/>
  <cols>
    <col min="1" max="1" width="25.75390625" style="31" customWidth="1"/>
    <col min="2" max="7" width="10.75390625" style="31" customWidth="1"/>
    <col min="8" max="8" width="13.75390625" style="74" customWidth="1"/>
    <col min="9" max="9" width="15.75390625" style="74" customWidth="1"/>
    <col min="10" max="10" width="8.875" style="31" customWidth="1"/>
    <col min="11" max="34" width="15.75390625" style="31" customWidth="1"/>
    <col min="35" max="16384" width="8.875" style="31" customWidth="1"/>
  </cols>
  <sheetData>
    <row r="1" spans="1:8" ht="12.75">
      <c r="A1" s="28" t="s">
        <v>642</v>
      </c>
      <c r="B1" s="29"/>
      <c r="C1" s="30"/>
      <c r="D1" s="30"/>
      <c r="E1" s="30"/>
      <c r="F1" s="30"/>
      <c r="G1" s="30"/>
      <c r="H1" s="73"/>
    </row>
    <row r="2" spans="1:8" ht="12.75">
      <c r="A2" s="32" t="s">
        <v>643</v>
      </c>
      <c r="C2" s="33"/>
      <c r="D2" s="33"/>
      <c r="E2" s="33"/>
      <c r="F2" s="33"/>
      <c r="G2" s="33"/>
      <c r="H2" s="75"/>
    </row>
    <row r="5" spans="1:9" ht="15.75">
      <c r="A5" s="134" t="s">
        <v>644</v>
      </c>
      <c r="B5" s="134"/>
      <c r="C5" s="134"/>
      <c r="D5" s="134"/>
      <c r="E5" s="134"/>
      <c r="F5" s="134"/>
      <c r="G5" s="134"/>
      <c r="H5" s="134"/>
      <c r="I5" s="134"/>
    </row>
    <row r="6" spans="1:9" ht="12.75">
      <c r="A6" s="135" t="s">
        <v>645</v>
      </c>
      <c r="B6" s="135"/>
      <c r="C6" s="135"/>
      <c r="D6" s="135"/>
      <c r="E6" s="135"/>
      <c r="F6" s="135"/>
      <c r="G6" s="135"/>
      <c r="H6" s="135"/>
      <c r="I6" s="135"/>
    </row>
    <row r="7" spans="2:9" ht="15.75">
      <c r="B7" s="34"/>
      <c r="C7" s="34"/>
      <c r="D7" s="34"/>
      <c r="E7" s="34"/>
      <c r="F7" s="34"/>
      <c r="G7" s="34"/>
      <c r="H7" s="76"/>
      <c r="I7" s="76"/>
    </row>
    <row r="8" spans="1:9" ht="15" customHeight="1">
      <c r="A8" s="136" t="s">
        <v>646</v>
      </c>
      <c r="B8" s="136"/>
      <c r="C8" s="35" t="s">
        <v>647</v>
      </c>
      <c r="D8" s="34"/>
      <c r="E8" s="34"/>
      <c r="F8" s="34"/>
      <c r="G8" s="34"/>
      <c r="H8" s="76"/>
      <c r="I8" s="76"/>
    </row>
    <row r="9" spans="1:3" ht="13.5" customHeight="1">
      <c r="A9" s="136" t="s">
        <v>648</v>
      </c>
      <c r="B9" s="136"/>
      <c r="C9" s="35" t="s">
        <v>649</v>
      </c>
    </row>
    <row r="10" spans="1:10" ht="12.75">
      <c r="A10" s="132" t="s">
        <v>650</v>
      </c>
      <c r="B10" s="137" t="s">
        <v>651</v>
      </c>
      <c r="C10" s="138"/>
      <c r="D10" s="138"/>
      <c r="E10" s="138"/>
      <c r="F10" s="138"/>
      <c r="G10" s="138"/>
      <c r="H10" s="132" t="s">
        <v>652</v>
      </c>
      <c r="I10" s="132" t="s">
        <v>653</v>
      </c>
      <c r="J10" s="36"/>
    </row>
    <row r="11" spans="1:10" ht="12.75">
      <c r="A11" s="133"/>
      <c r="B11" s="37" t="s">
        <v>654</v>
      </c>
      <c r="C11" s="37" t="s">
        <v>655</v>
      </c>
      <c r="D11" s="37" t="s">
        <v>656</v>
      </c>
      <c r="E11" s="37" t="s">
        <v>657</v>
      </c>
      <c r="F11" s="37" t="s">
        <v>658</v>
      </c>
      <c r="G11" s="37" t="s">
        <v>659</v>
      </c>
      <c r="H11" s="133"/>
      <c r="I11" s="133"/>
      <c r="J11" s="36"/>
    </row>
    <row r="12" spans="1:10" ht="12.75">
      <c r="A12" s="38" t="s">
        <v>660</v>
      </c>
      <c r="B12" s="38" t="s">
        <v>661</v>
      </c>
      <c r="C12" s="38" t="s">
        <v>662</v>
      </c>
      <c r="D12" s="38" t="s">
        <v>663</v>
      </c>
      <c r="E12" s="38" t="s">
        <v>664</v>
      </c>
      <c r="F12" s="38" t="s">
        <v>665</v>
      </c>
      <c r="G12" s="38" t="s">
        <v>666</v>
      </c>
      <c r="H12" s="38" t="s">
        <v>667</v>
      </c>
      <c r="I12" s="38" t="s">
        <v>668</v>
      </c>
      <c r="J12" s="36"/>
    </row>
    <row r="13" spans="1:9" ht="33.75">
      <c r="A13" s="39" t="s">
        <v>669</v>
      </c>
      <c r="B13" s="40" t="s">
        <v>353</v>
      </c>
      <c r="C13" s="40" t="s">
        <v>670</v>
      </c>
      <c r="D13" s="40" t="s">
        <v>671</v>
      </c>
      <c r="E13" s="40" t="s">
        <v>672</v>
      </c>
      <c r="F13" s="40" t="s">
        <v>673</v>
      </c>
      <c r="G13" s="40" t="s">
        <v>674</v>
      </c>
      <c r="H13" s="40" t="s">
        <v>675</v>
      </c>
      <c r="I13" s="41">
        <v>390000</v>
      </c>
    </row>
    <row r="14" spans="1:9" ht="33.75">
      <c r="A14" s="39" t="s">
        <v>669</v>
      </c>
      <c r="B14" s="40" t="s">
        <v>353</v>
      </c>
      <c r="C14" s="40" t="s">
        <v>670</v>
      </c>
      <c r="D14" s="40" t="s">
        <v>671</v>
      </c>
      <c r="E14" s="40" t="s">
        <v>672</v>
      </c>
      <c r="F14" s="40" t="s">
        <v>673</v>
      </c>
      <c r="G14" s="40" t="s">
        <v>676</v>
      </c>
      <c r="H14" s="40" t="s">
        <v>675</v>
      </c>
      <c r="I14" s="41">
        <v>9084418</v>
      </c>
    </row>
    <row r="15" spans="1:9" ht="33.75">
      <c r="A15" s="39" t="s">
        <v>669</v>
      </c>
      <c r="B15" s="40" t="s">
        <v>353</v>
      </c>
      <c r="C15" s="40" t="s">
        <v>670</v>
      </c>
      <c r="D15" s="40" t="s">
        <v>671</v>
      </c>
      <c r="E15" s="40" t="s">
        <v>672</v>
      </c>
      <c r="F15" s="40" t="s">
        <v>677</v>
      </c>
      <c r="G15" s="40" t="s">
        <v>674</v>
      </c>
      <c r="H15" s="40" t="s">
        <v>675</v>
      </c>
      <c r="I15" s="41">
        <v>132600</v>
      </c>
    </row>
    <row r="16" spans="1:9" ht="33.75">
      <c r="A16" s="39" t="s">
        <v>669</v>
      </c>
      <c r="B16" s="40" t="s">
        <v>353</v>
      </c>
      <c r="C16" s="40" t="s">
        <v>670</v>
      </c>
      <c r="D16" s="40" t="s">
        <v>671</v>
      </c>
      <c r="E16" s="40" t="s">
        <v>672</v>
      </c>
      <c r="F16" s="40" t="s">
        <v>677</v>
      </c>
      <c r="G16" s="40" t="s">
        <v>676</v>
      </c>
      <c r="H16" s="40" t="s">
        <v>675</v>
      </c>
      <c r="I16" s="41">
        <v>3088702</v>
      </c>
    </row>
    <row r="17" spans="1:9" ht="33.75">
      <c r="A17" s="39" t="s">
        <v>669</v>
      </c>
      <c r="B17" s="40" t="s">
        <v>353</v>
      </c>
      <c r="C17" s="40" t="s">
        <v>670</v>
      </c>
      <c r="D17" s="40" t="s">
        <v>671</v>
      </c>
      <c r="E17" s="40" t="s">
        <v>672</v>
      </c>
      <c r="F17" s="40" t="s">
        <v>678</v>
      </c>
      <c r="G17" s="40" t="s">
        <v>674</v>
      </c>
      <c r="H17" s="40" t="s">
        <v>675</v>
      </c>
      <c r="I17" s="41">
        <v>72000</v>
      </c>
    </row>
    <row r="18" spans="1:9" ht="33.75">
      <c r="A18" s="39" t="s">
        <v>669</v>
      </c>
      <c r="B18" s="40" t="s">
        <v>353</v>
      </c>
      <c r="C18" s="40" t="s">
        <v>670</v>
      </c>
      <c r="D18" s="40" t="s">
        <v>671</v>
      </c>
      <c r="E18" s="40" t="s">
        <v>672</v>
      </c>
      <c r="F18" s="40" t="s">
        <v>679</v>
      </c>
      <c r="G18" s="40" t="s">
        <v>674</v>
      </c>
      <c r="H18" s="40" t="s">
        <v>675</v>
      </c>
      <c r="I18" s="41">
        <v>300000</v>
      </c>
    </row>
    <row r="19" spans="1:9" ht="33.75">
      <c r="A19" s="39" t="s">
        <v>669</v>
      </c>
      <c r="B19" s="40" t="s">
        <v>353</v>
      </c>
      <c r="C19" s="40" t="s">
        <v>670</v>
      </c>
      <c r="D19" s="40" t="s">
        <v>671</v>
      </c>
      <c r="E19" s="40" t="s">
        <v>672</v>
      </c>
      <c r="F19" s="40" t="s">
        <v>680</v>
      </c>
      <c r="G19" s="40" t="s">
        <v>674</v>
      </c>
      <c r="H19" s="40" t="s">
        <v>675</v>
      </c>
      <c r="I19" s="41">
        <v>200000</v>
      </c>
    </row>
    <row r="20" spans="1:9" ht="33.75">
      <c r="A20" s="39" t="s">
        <v>669</v>
      </c>
      <c r="B20" s="40" t="s">
        <v>353</v>
      </c>
      <c r="C20" s="40" t="s">
        <v>670</v>
      </c>
      <c r="D20" s="40" t="s">
        <v>671</v>
      </c>
      <c r="E20" s="40" t="s">
        <v>672</v>
      </c>
      <c r="F20" s="40" t="s">
        <v>681</v>
      </c>
      <c r="G20" s="40" t="s">
        <v>674</v>
      </c>
      <c r="H20" s="40" t="s">
        <v>675</v>
      </c>
      <c r="I20" s="41">
        <v>2056784</v>
      </c>
    </row>
    <row r="21" spans="1:9" ht="33.75">
      <c r="A21" s="39" t="s">
        <v>669</v>
      </c>
      <c r="B21" s="40" t="s">
        <v>353</v>
      </c>
      <c r="C21" s="40" t="s">
        <v>670</v>
      </c>
      <c r="D21" s="40" t="s">
        <v>671</v>
      </c>
      <c r="E21" s="40" t="s">
        <v>672</v>
      </c>
      <c r="F21" s="40" t="s">
        <v>682</v>
      </c>
      <c r="G21" s="40" t="s">
        <v>674</v>
      </c>
      <c r="H21" s="40" t="s">
        <v>675</v>
      </c>
      <c r="I21" s="41">
        <v>400000</v>
      </c>
    </row>
    <row r="22" spans="1:9" ht="33.75">
      <c r="A22" s="39" t="s">
        <v>669</v>
      </c>
      <c r="B22" s="40" t="s">
        <v>353</v>
      </c>
      <c r="C22" s="40" t="s">
        <v>670</v>
      </c>
      <c r="D22" s="40" t="s">
        <v>671</v>
      </c>
      <c r="E22" s="40" t="s">
        <v>672</v>
      </c>
      <c r="F22" s="40" t="s">
        <v>683</v>
      </c>
      <c r="G22" s="40" t="s">
        <v>674</v>
      </c>
      <c r="H22" s="40" t="s">
        <v>675</v>
      </c>
      <c r="I22" s="41">
        <v>500000</v>
      </c>
    </row>
    <row r="23" spans="1:9" ht="33.75">
      <c r="A23" s="39" t="s">
        <v>669</v>
      </c>
      <c r="B23" s="40" t="s">
        <v>353</v>
      </c>
      <c r="C23" s="40" t="s">
        <v>684</v>
      </c>
      <c r="D23" s="40" t="s">
        <v>671</v>
      </c>
      <c r="E23" s="40" t="s">
        <v>672</v>
      </c>
      <c r="F23" s="40" t="s">
        <v>673</v>
      </c>
      <c r="G23" s="40" t="s">
        <v>676</v>
      </c>
      <c r="H23" s="40" t="s">
        <v>675</v>
      </c>
      <c r="I23" s="41">
        <v>971496</v>
      </c>
    </row>
    <row r="24" spans="1:9" ht="33.75">
      <c r="A24" s="39" t="s">
        <v>669</v>
      </c>
      <c r="B24" s="40" t="s">
        <v>353</v>
      </c>
      <c r="C24" s="40" t="s">
        <v>684</v>
      </c>
      <c r="D24" s="40" t="s">
        <v>671</v>
      </c>
      <c r="E24" s="40" t="s">
        <v>672</v>
      </c>
      <c r="F24" s="40" t="s">
        <v>677</v>
      </c>
      <c r="G24" s="40" t="s">
        <v>676</v>
      </c>
      <c r="H24" s="40" t="s">
        <v>675</v>
      </c>
      <c r="I24" s="41">
        <v>330310</v>
      </c>
    </row>
    <row r="25" spans="1:9" ht="33.75">
      <c r="A25" s="39" t="s">
        <v>669</v>
      </c>
      <c r="B25" s="40" t="s">
        <v>353</v>
      </c>
      <c r="C25" s="40" t="s">
        <v>685</v>
      </c>
      <c r="D25" s="40" t="s">
        <v>686</v>
      </c>
      <c r="E25" s="40" t="s">
        <v>672</v>
      </c>
      <c r="F25" s="40" t="s">
        <v>687</v>
      </c>
      <c r="G25" s="40" t="s">
        <v>672</v>
      </c>
      <c r="H25" s="40" t="s">
        <v>688</v>
      </c>
      <c r="I25" s="41">
        <v>238707</v>
      </c>
    </row>
    <row r="26" spans="1:9" ht="33.75">
      <c r="A26" s="39" t="s">
        <v>669</v>
      </c>
      <c r="B26" s="40" t="s">
        <v>689</v>
      </c>
      <c r="C26" s="40" t="s">
        <v>690</v>
      </c>
      <c r="D26" s="40" t="s">
        <v>691</v>
      </c>
      <c r="E26" s="40" t="s">
        <v>672</v>
      </c>
      <c r="F26" s="40" t="s">
        <v>692</v>
      </c>
      <c r="G26" s="40" t="s">
        <v>672</v>
      </c>
      <c r="H26" s="40" t="s">
        <v>693</v>
      </c>
      <c r="I26" s="41">
        <v>1000000</v>
      </c>
    </row>
    <row r="27" spans="1:9" ht="33.75">
      <c r="A27" s="39" t="s">
        <v>669</v>
      </c>
      <c r="B27" s="40" t="s">
        <v>338</v>
      </c>
      <c r="C27" s="40" t="s">
        <v>694</v>
      </c>
      <c r="D27" s="40" t="s">
        <v>671</v>
      </c>
      <c r="E27" s="40" t="s">
        <v>672</v>
      </c>
      <c r="F27" s="40" t="s">
        <v>692</v>
      </c>
      <c r="G27" s="40" t="s">
        <v>674</v>
      </c>
      <c r="H27" s="40" t="s">
        <v>695</v>
      </c>
      <c r="I27" s="41">
        <v>50000</v>
      </c>
    </row>
    <row r="28" spans="1:9" ht="33.75">
      <c r="A28" s="39" t="s">
        <v>669</v>
      </c>
      <c r="B28" s="40" t="s">
        <v>338</v>
      </c>
      <c r="C28" s="40" t="s">
        <v>696</v>
      </c>
      <c r="D28" s="40" t="s">
        <v>671</v>
      </c>
      <c r="E28" s="40" t="s">
        <v>672</v>
      </c>
      <c r="F28" s="40" t="s">
        <v>681</v>
      </c>
      <c r="G28" s="40" t="s">
        <v>674</v>
      </c>
      <c r="H28" s="40" t="s">
        <v>697</v>
      </c>
      <c r="I28" s="41">
        <v>950000</v>
      </c>
    </row>
    <row r="29" spans="1:9" ht="33.75">
      <c r="A29" s="39" t="s">
        <v>669</v>
      </c>
      <c r="B29" s="40" t="s">
        <v>341</v>
      </c>
      <c r="C29" s="40" t="s">
        <v>698</v>
      </c>
      <c r="D29" s="40" t="s">
        <v>671</v>
      </c>
      <c r="E29" s="40" t="s">
        <v>672</v>
      </c>
      <c r="F29" s="40" t="s">
        <v>681</v>
      </c>
      <c r="G29" s="40" t="s">
        <v>674</v>
      </c>
      <c r="H29" s="40" t="s">
        <v>699</v>
      </c>
      <c r="I29" s="41">
        <v>4500000</v>
      </c>
    </row>
    <row r="30" spans="1:9" ht="33.75">
      <c r="A30" s="39" t="s">
        <v>669</v>
      </c>
      <c r="B30" s="40" t="s">
        <v>700</v>
      </c>
      <c r="C30" s="40" t="s">
        <v>701</v>
      </c>
      <c r="D30" s="40" t="s">
        <v>671</v>
      </c>
      <c r="E30" s="40" t="s">
        <v>672</v>
      </c>
      <c r="F30" s="40" t="s">
        <v>680</v>
      </c>
      <c r="G30" s="40" t="s">
        <v>674</v>
      </c>
      <c r="H30" s="40" t="s">
        <v>702</v>
      </c>
      <c r="I30" s="41">
        <v>13807150</v>
      </c>
    </row>
    <row r="31" spans="1:9" ht="33.75">
      <c r="A31" s="39" t="s">
        <v>669</v>
      </c>
      <c r="B31" s="40" t="s">
        <v>700</v>
      </c>
      <c r="C31" s="40" t="s">
        <v>703</v>
      </c>
      <c r="D31" s="40" t="s">
        <v>671</v>
      </c>
      <c r="E31" s="40" t="s">
        <v>672</v>
      </c>
      <c r="F31" s="40" t="s">
        <v>681</v>
      </c>
      <c r="G31" s="40" t="s">
        <v>674</v>
      </c>
      <c r="H31" s="40" t="s">
        <v>702</v>
      </c>
      <c r="I31" s="41">
        <v>5500000</v>
      </c>
    </row>
    <row r="32" spans="1:9" ht="33.75">
      <c r="A32" s="39" t="s">
        <v>669</v>
      </c>
      <c r="B32" s="40" t="s">
        <v>339</v>
      </c>
      <c r="C32" s="40" t="s">
        <v>704</v>
      </c>
      <c r="D32" s="40" t="s">
        <v>705</v>
      </c>
      <c r="E32" s="40" t="s">
        <v>672</v>
      </c>
      <c r="F32" s="40" t="s">
        <v>706</v>
      </c>
      <c r="G32" s="40" t="s">
        <v>674</v>
      </c>
      <c r="H32" s="40" t="s">
        <v>707</v>
      </c>
      <c r="I32" s="41">
        <v>1000000</v>
      </c>
    </row>
    <row r="33" spans="1:9" ht="33.75">
      <c r="A33" s="39" t="s">
        <v>669</v>
      </c>
      <c r="B33" s="40" t="s">
        <v>339</v>
      </c>
      <c r="C33" s="40" t="s">
        <v>708</v>
      </c>
      <c r="D33" s="40" t="s">
        <v>671</v>
      </c>
      <c r="E33" s="40" t="s">
        <v>672</v>
      </c>
      <c r="F33" s="40" t="s">
        <v>680</v>
      </c>
      <c r="G33" s="40" t="s">
        <v>674</v>
      </c>
      <c r="H33" s="40" t="s">
        <v>707</v>
      </c>
      <c r="I33" s="41">
        <v>12514500</v>
      </c>
    </row>
    <row r="34" spans="1:9" ht="33.75">
      <c r="A34" s="39" t="s">
        <v>669</v>
      </c>
      <c r="B34" s="40" t="s">
        <v>709</v>
      </c>
      <c r="C34" s="40" t="s">
        <v>710</v>
      </c>
      <c r="D34" s="40" t="s">
        <v>671</v>
      </c>
      <c r="E34" s="40" t="s">
        <v>672</v>
      </c>
      <c r="F34" s="40" t="s">
        <v>680</v>
      </c>
      <c r="G34" s="40" t="s">
        <v>674</v>
      </c>
      <c r="H34" s="40" t="s">
        <v>711</v>
      </c>
      <c r="I34" s="41">
        <v>1300000</v>
      </c>
    </row>
    <row r="35" spans="1:9" ht="33.75">
      <c r="A35" s="39" t="s">
        <v>669</v>
      </c>
      <c r="B35" s="40" t="s">
        <v>709</v>
      </c>
      <c r="C35" s="40" t="s">
        <v>712</v>
      </c>
      <c r="D35" s="40" t="s">
        <v>671</v>
      </c>
      <c r="E35" s="40" t="s">
        <v>672</v>
      </c>
      <c r="F35" s="40" t="s">
        <v>680</v>
      </c>
      <c r="G35" s="40" t="s">
        <v>674</v>
      </c>
      <c r="H35" s="40" t="s">
        <v>713</v>
      </c>
      <c r="I35" s="41">
        <v>200000</v>
      </c>
    </row>
    <row r="36" spans="1:9" ht="33.75">
      <c r="A36" s="39" t="s">
        <v>669</v>
      </c>
      <c r="B36" s="40" t="s">
        <v>709</v>
      </c>
      <c r="C36" s="40" t="s">
        <v>714</v>
      </c>
      <c r="D36" s="40" t="s">
        <v>671</v>
      </c>
      <c r="E36" s="40" t="s">
        <v>672</v>
      </c>
      <c r="F36" s="40" t="s">
        <v>680</v>
      </c>
      <c r="G36" s="40" t="s">
        <v>674</v>
      </c>
      <c r="H36" s="40" t="s">
        <v>715</v>
      </c>
      <c r="I36" s="41">
        <v>19815000</v>
      </c>
    </row>
    <row r="37" spans="1:9" ht="33.75">
      <c r="A37" s="39" t="s">
        <v>669</v>
      </c>
      <c r="B37" s="40" t="s">
        <v>343</v>
      </c>
      <c r="C37" s="40" t="s">
        <v>716</v>
      </c>
      <c r="D37" s="40" t="s">
        <v>671</v>
      </c>
      <c r="E37" s="40" t="s">
        <v>672</v>
      </c>
      <c r="F37" s="40" t="s">
        <v>681</v>
      </c>
      <c r="G37" s="40" t="s">
        <v>674</v>
      </c>
      <c r="H37" s="40" t="s">
        <v>717</v>
      </c>
      <c r="I37" s="41">
        <v>1800000</v>
      </c>
    </row>
    <row r="38" spans="1:9" ht="33.75">
      <c r="A38" s="39" t="s">
        <v>669</v>
      </c>
      <c r="B38" s="40" t="s">
        <v>605</v>
      </c>
      <c r="C38" s="40" t="s">
        <v>718</v>
      </c>
      <c r="D38" s="40" t="s">
        <v>691</v>
      </c>
      <c r="E38" s="40" t="s">
        <v>672</v>
      </c>
      <c r="F38" s="40" t="s">
        <v>719</v>
      </c>
      <c r="G38" s="40" t="s">
        <v>674</v>
      </c>
      <c r="H38" s="40" t="s">
        <v>693</v>
      </c>
      <c r="I38" s="41">
        <v>800000</v>
      </c>
    </row>
    <row r="39" spans="1:9" ht="33.75">
      <c r="A39" s="39" t="s">
        <v>669</v>
      </c>
      <c r="B39" s="40" t="s">
        <v>720</v>
      </c>
      <c r="C39" s="40" t="s">
        <v>721</v>
      </c>
      <c r="D39" s="40" t="s">
        <v>671</v>
      </c>
      <c r="E39" s="40" t="s">
        <v>672</v>
      </c>
      <c r="F39" s="40" t="s">
        <v>681</v>
      </c>
      <c r="G39" s="40" t="s">
        <v>674</v>
      </c>
      <c r="H39" s="40" t="s">
        <v>722</v>
      </c>
      <c r="I39" s="41">
        <v>600000</v>
      </c>
    </row>
    <row r="40" spans="1:9" ht="33.75">
      <c r="A40" s="39" t="s">
        <v>669</v>
      </c>
      <c r="B40" s="40" t="s">
        <v>723</v>
      </c>
      <c r="C40" s="40" t="s">
        <v>724</v>
      </c>
      <c r="D40" s="40" t="s">
        <v>705</v>
      </c>
      <c r="E40" s="40" t="s">
        <v>672</v>
      </c>
      <c r="F40" s="40" t="s">
        <v>725</v>
      </c>
      <c r="G40" s="40" t="s">
        <v>674</v>
      </c>
      <c r="H40" s="40" t="s">
        <v>726</v>
      </c>
      <c r="I40" s="41">
        <v>450000</v>
      </c>
    </row>
    <row r="41" spans="1:9" ht="22.5">
      <c r="A41" s="39" t="s">
        <v>727</v>
      </c>
      <c r="B41" s="40" t="s">
        <v>728</v>
      </c>
      <c r="C41" s="40" t="s">
        <v>729</v>
      </c>
      <c r="D41" s="40" t="s">
        <v>672</v>
      </c>
      <c r="E41" s="40" t="s">
        <v>672</v>
      </c>
      <c r="F41" s="40" t="s">
        <v>673</v>
      </c>
      <c r="G41" s="40" t="s">
        <v>674</v>
      </c>
      <c r="H41" s="40" t="s">
        <v>730</v>
      </c>
      <c r="I41" s="41">
        <v>1370228</v>
      </c>
    </row>
    <row r="42" spans="1:9" ht="22.5">
      <c r="A42" s="39" t="s">
        <v>727</v>
      </c>
      <c r="B42" s="40" t="s">
        <v>728</v>
      </c>
      <c r="C42" s="40" t="s">
        <v>729</v>
      </c>
      <c r="D42" s="40" t="s">
        <v>672</v>
      </c>
      <c r="E42" s="40" t="s">
        <v>672</v>
      </c>
      <c r="F42" s="40" t="s">
        <v>677</v>
      </c>
      <c r="G42" s="40" t="s">
        <v>674</v>
      </c>
      <c r="H42" s="40" t="s">
        <v>730</v>
      </c>
      <c r="I42" s="41">
        <v>465878</v>
      </c>
    </row>
    <row r="43" spans="1:9" ht="22.5">
      <c r="A43" s="39" t="s">
        <v>727</v>
      </c>
      <c r="B43" s="40" t="s">
        <v>728</v>
      </c>
      <c r="C43" s="40" t="s">
        <v>729</v>
      </c>
      <c r="D43" s="40" t="s">
        <v>672</v>
      </c>
      <c r="E43" s="40" t="s">
        <v>672</v>
      </c>
      <c r="F43" s="40" t="s">
        <v>681</v>
      </c>
      <c r="G43" s="40" t="s">
        <v>674</v>
      </c>
      <c r="H43" s="40" t="s">
        <v>730</v>
      </c>
      <c r="I43" s="41">
        <v>150000</v>
      </c>
    </row>
    <row r="44" spans="1:9" ht="22.5">
      <c r="A44" s="39" t="s">
        <v>727</v>
      </c>
      <c r="B44" s="40" t="s">
        <v>728</v>
      </c>
      <c r="C44" s="40" t="s">
        <v>729</v>
      </c>
      <c r="D44" s="40" t="s">
        <v>672</v>
      </c>
      <c r="E44" s="40" t="s">
        <v>672</v>
      </c>
      <c r="F44" s="40" t="s">
        <v>682</v>
      </c>
      <c r="G44" s="40" t="s">
        <v>674</v>
      </c>
      <c r="H44" s="40" t="s">
        <v>730</v>
      </c>
      <c r="I44" s="41">
        <v>200000</v>
      </c>
    </row>
    <row r="45" spans="1:9" ht="22.5">
      <c r="A45" s="39" t="s">
        <v>727</v>
      </c>
      <c r="B45" s="40" t="s">
        <v>728</v>
      </c>
      <c r="C45" s="40" t="s">
        <v>729</v>
      </c>
      <c r="D45" s="40" t="s">
        <v>672</v>
      </c>
      <c r="E45" s="40" t="s">
        <v>672</v>
      </c>
      <c r="F45" s="40" t="s">
        <v>683</v>
      </c>
      <c r="G45" s="40" t="s">
        <v>674</v>
      </c>
      <c r="H45" s="40" t="s">
        <v>730</v>
      </c>
      <c r="I45" s="41">
        <v>50000</v>
      </c>
    </row>
    <row r="46" spans="1:9" ht="12.75">
      <c r="A46" s="39" t="s">
        <v>731</v>
      </c>
      <c r="B46" s="40" t="s">
        <v>732</v>
      </c>
      <c r="C46" s="40" t="s">
        <v>733</v>
      </c>
      <c r="D46" s="40" t="s">
        <v>672</v>
      </c>
      <c r="E46" s="40" t="s">
        <v>672</v>
      </c>
      <c r="F46" s="40" t="s">
        <v>673</v>
      </c>
      <c r="G46" s="40" t="s">
        <v>674</v>
      </c>
      <c r="H46" s="40" t="s">
        <v>734</v>
      </c>
      <c r="I46" s="41">
        <v>4597000</v>
      </c>
    </row>
    <row r="47" spans="1:9" ht="12.75">
      <c r="A47" s="39" t="s">
        <v>731</v>
      </c>
      <c r="B47" s="40" t="s">
        <v>732</v>
      </c>
      <c r="C47" s="40" t="s">
        <v>733</v>
      </c>
      <c r="D47" s="40" t="s">
        <v>672</v>
      </c>
      <c r="E47" s="40" t="s">
        <v>672</v>
      </c>
      <c r="F47" s="40" t="s">
        <v>673</v>
      </c>
      <c r="G47" s="40" t="s">
        <v>735</v>
      </c>
      <c r="H47" s="40" t="s">
        <v>734</v>
      </c>
      <c r="I47" s="41">
        <v>82000</v>
      </c>
    </row>
    <row r="48" spans="1:9" ht="12.75">
      <c r="A48" s="39" t="s">
        <v>731</v>
      </c>
      <c r="B48" s="40" t="s">
        <v>732</v>
      </c>
      <c r="C48" s="40" t="s">
        <v>733</v>
      </c>
      <c r="D48" s="40" t="s">
        <v>672</v>
      </c>
      <c r="E48" s="40" t="s">
        <v>672</v>
      </c>
      <c r="F48" s="40" t="s">
        <v>677</v>
      </c>
      <c r="G48" s="40" t="s">
        <v>674</v>
      </c>
      <c r="H48" s="40" t="s">
        <v>734</v>
      </c>
      <c r="I48" s="41">
        <v>1527000</v>
      </c>
    </row>
    <row r="49" spans="1:9" ht="12.75">
      <c r="A49" s="39" t="s">
        <v>731</v>
      </c>
      <c r="B49" s="40" t="s">
        <v>732</v>
      </c>
      <c r="C49" s="40" t="s">
        <v>733</v>
      </c>
      <c r="D49" s="40" t="s">
        <v>672</v>
      </c>
      <c r="E49" s="40" t="s">
        <v>672</v>
      </c>
      <c r="F49" s="40" t="s">
        <v>677</v>
      </c>
      <c r="G49" s="40" t="s">
        <v>735</v>
      </c>
      <c r="H49" s="40" t="s">
        <v>734</v>
      </c>
      <c r="I49" s="41">
        <v>28000</v>
      </c>
    </row>
    <row r="50" spans="1:9" ht="12.75">
      <c r="A50" s="39" t="s">
        <v>731</v>
      </c>
      <c r="B50" s="40" t="s">
        <v>732</v>
      </c>
      <c r="C50" s="40" t="s">
        <v>733</v>
      </c>
      <c r="D50" s="40" t="s">
        <v>672</v>
      </c>
      <c r="E50" s="40" t="s">
        <v>672</v>
      </c>
      <c r="F50" s="40" t="s">
        <v>678</v>
      </c>
      <c r="G50" s="40" t="s">
        <v>674</v>
      </c>
      <c r="H50" s="40" t="s">
        <v>734</v>
      </c>
      <c r="I50" s="41">
        <v>58000</v>
      </c>
    </row>
    <row r="51" spans="1:9" ht="12.75">
      <c r="A51" s="39" t="s">
        <v>731</v>
      </c>
      <c r="B51" s="40" t="s">
        <v>732</v>
      </c>
      <c r="C51" s="40" t="s">
        <v>733</v>
      </c>
      <c r="D51" s="40" t="s">
        <v>672</v>
      </c>
      <c r="E51" s="40" t="s">
        <v>672</v>
      </c>
      <c r="F51" s="40" t="s">
        <v>679</v>
      </c>
      <c r="G51" s="40" t="s">
        <v>674</v>
      </c>
      <c r="H51" s="40" t="s">
        <v>734</v>
      </c>
      <c r="I51" s="41">
        <v>807000</v>
      </c>
    </row>
    <row r="52" spans="1:9" ht="12.75">
      <c r="A52" s="39" t="s">
        <v>731</v>
      </c>
      <c r="B52" s="40" t="s">
        <v>732</v>
      </c>
      <c r="C52" s="40" t="s">
        <v>733</v>
      </c>
      <c r="D52" s="40" t="s">
        <v>672</v>
      </c>
      <c r="E52" s="40" t="s">
        <v>672</v>
      </c>
      <c r="F52" s="40" t="s">
        <v>681</v>
      </c>
      <c r="G52" s="40" t="s">
        <v>674</v>
      </c>
      <c r="H52" s="40" t="s">
        <v>734</v>
      </c>
      <c r="I52" s="41">
        <v>187000</v>
      </c>
    </row>
    <row r="53" spans="1:9" ht="12.75">
      <c r="A53" s="39" t="s">
        <v>731</v>
      </c>
      <c r="B53" s="40" t="s">
        <v>732</v>
      </c>
      <c r="C53" s="40" t="s">
        <v>733</v>
      </c>
      <c r="D53" s="40" t="s">
        <v>672</v>
      </c>
      <c r="E53" s="40" t="s">
        <v>672</v>
      </c>
      <c r="F53" s="40" t="s">
        <v>692</v>
      </c>
      <c r="G53" s="40" t="s">
        <v>674</v>
      </c>
      <c r="H53" s="40" t="s">
        <v>734</v>
      </c>
      <c r="I53" s="41">
        <v>280000</v>
      </c>
    </row>
    <row r="54" spans="1:9" ht="12.75">
      <c r="A54" s="39" t="s">
        <v>731</v>
      </c>
      <c r="B54" s="40" t="s">
        <v>732</v>
      </c>
      <c r="C54" s="40" t="s">
        <v>733</v>
      </c>
      <c r="D54" s="40" t="s">
        <v>672</v>
      </c>
      <c r="E54" s="40" t="s">
        <v>672</v>
      </c>
      <c r="F54" s="40" t="s">
        <v>682</v>
      </c>
      <c r="G54" s="40" t="s">
        <v>674</v>
      </c>
      <c r="H54" s="40" t="s">
        <v>734</v>
      </c>
      <c r="I54" s="41">
        <v>390000</v>
      </c>
    </row>
    <row r="55" spans="1:9" ht="12.75">
      <c r="A55" s="39" t="s">
        <v>731</v>
      </c>
      <c r="B55" s="40" t="s">
        <v>732</v>
      </c>
      <c r="C55" s="40" t="s">
        <v>733</v>
      </c>
      <c r="D55" s="40" t="s">
        <v>672</v>
      </c>
      <c r="E55" s="40" t="s">
        <v>672</v>
      </c>
      <c r="F55" s="40" t="s">
        <v>682</v>
      </c>
      <c r="G55" s="40" t="s">
        <v>735</v>
      </c>
      <c r="H55" s="40" t="s">
        <v>734</v>
      </c>
      <c r="I55" s="41">
        <v>45000</v>
      </c>
    </row>
    <row r="56" spans="1:9" ht="12.75">
      <c r="A56" s="39" t="s">
        <v>731</v>
      </c>
      <c r="B56" s="40" t="s">
        <v>732</v>
      </c>
      <c r="C56" s="40" t="s">
        <v>733</v>
      </c>
      <c r="D56" s="40" t="s">
        <v>672</v>
      </c>
      <c r="E56" s="40" t="s">
        <v>672</v>
      </c>
      <c r="F56" s="40" t="s">
        <v>683</v>
      </c>
      <c r="G56" s="40" t="s">
        <v>674</v>
      </c>
      <c r="H56" s="40" t="s">
        <v>734</v>
      </c>
      <c r="I56" s="41">
        <v>375000</v>
      </c>
    </row>
    <row r="57" spans="1:9" ht="12.75">
      <c r="A57" s="39" t="s">
        <v>731</v>
      </c>
      <c r="B57" s="40" t="s">
        <v>732</v>
      </c>
      <c r="C57" s="40" t="s">
        <v>733</v>
      </c>
      <c r="D57" s="40" t="s">
        <v>672</v>
      </c>
      <c r="E57" s="40" t="s">
        <v>672</v>
      </c>
      <c r="F57" s="40" t="s">
        <v>683</v>
      </c>
      <c r="G57" s="40" t="s">
        <v>735</v>
      </c>
      <c r="H57" s="40" t="s">
        <v>734</v>
      </c>
      <c r="I57" s="41">
        <v>45000</v>
      </c>
    </row>
    <row r="58" spans="1:9" ht="33.75">
      <c r="A58" s="39" t="s">
        <v>736</v>
      </c>
      <c r="B58" s="40" t="s">
        <v>737</v>
      </c>
      <c r="C58" s="40" t="s">
        <v>670</v>
      </c>
      <c r="D58" s="40" t="s">
        <v>671</v>
      </c>
      <c r="E58" s="40" t="s">
        <v>672</v>
      </c>
      <c r="F58" s="40" t="s">
        <v>673</v>
      </c>
      <c r="G58" s="40" t="s">
        <v>674</v>
      </c>
      <c r="H58" s="40" t="s">
        <v>675</v>
      </c>
      <c r="I58" s="41">
        <v>299593</v>
      </c>
    </row>
    <row r="59" spans="1:9" ht="33.75">
      <c r="A59" s="39" t="s">
        <v>736</v>
      </c>
      <c r="B59" s="40" t="s">
        <v>737</v>
      </c>
      <c r="C59" s="40" t="s">
        <v>670</v>
      </c>
      <c r="D59" s="40" t="s">
        <v>671</v>
      </c>
      <c r="E59" s="40" t="s">
        <v>672</v>
      </c>
      <c r="F59" s="40" t="s">
        <v>677</v>
      </c>
      <c r="G59" s="40" t="s">
        <v>674</v>
      </c>
      <c r="H59" s="40" t="s">
        <v>675</v>
      </c>
      <c r="I59" s="41">
        <v>101862</v>
      </c>
    </row>
    <row r="60" spans="1:9" ht="33.75">
      <c r="A60" s="39" t="s">
        <v>736</v>
      </c>
      <c r="B60" s="40" t="s">
        <v>737</v>
      </c>
      <c r="C60" s="40" t="s">
        <v>670</v>
      </c>
      <c r="D60" s="40" t="s">
        <v>671</v>
      </c>
      <c r="E60" s="40" t="s">
        <v>672</v>
      </c>
      <c r="F60" s="40" t="s">
        <v>678</v>
      </c>
      <c r="G60" s="40" t="s">
        <v>674</v>
      </c>
      <c r="H60" s="40" t="s">
        <v>675</v>
      </c>
      <c r="I60" s="41">
        <v>12000</v>
      </c>
    </row>
    <row r="61" spans="1:9" ht="33.75">
      <c r="A61" s="39" t="s">
        <v>736</v>
      </c>
      <c r="B61" s="40" t="s">
        <v>737</v>
      </c>
      <c r="C61" s="40" t="s">
        <v>670</v>
      </c>
      <c r="D61" s="40" t="s">
        <v>671</v>
      </c>
      <c r="E61" s="40" t="s">
        <v>672</v>
      </c>
      <c r="F61" s="40" t="s">
        <v>681</v>
      </c>
      <c r="G61" s="40" t="s">
        <v>674</v>
      </c>
      <c r="H61" s="40" t="s">
        <v>675</v>
      </c>
      <c r="I61" s="41">
        <v>500000</v>
      </c>
    </row>
    <row r="62" spans="1:9" ht="33.75">
      <c r="A62" s="39" t="s">
        <v>736</v>
      </c>
      <c r="B62" s="40" t="s">
        <v>737</v>
      </c>
      <c r="C62" s="40" t="s">
        <v>670</v>
      </c>
      <c r="D62" s="40" t="s">
        <v>671</v>
      </c>
      <c r="E62" s="40" t="s">
        <v>672</v>
      </c>
      <c r="F62" s="40" t="s">
        <v>692</v>
      </c>
      <c r="G62" s="40" t="s">
        <v>674</v>
      </c>
      <c r="H62" s="40" t="s">
        <v>675</v>
      </c>
      <c r="I62" s="41">
        <v>10000</v>
      </c>
    </row>
    <row r="63" spans="1:9" ht="33.75">
      <c r="A63" s="39" t="s">
        <v>736</v>
      </c>
      <c r="B63" s="40" t="s">
        <v>737</v>
      </c>
      <c r="C63" s="40" t="s">
        <v>670</v>
      </c>
      <c r="D63" s="40" t="s">
        <v>671</v>
      </c>
      <c r="E63" s="40" t="s">
        <v>672</v>
      </c>
      <c r="F63" s="40" t="s">
        <v>682</v>
      </c>
      <c r="G63" s="40" t="s">
        <v>674</v>
      </c>
      <c r="H63" s="40" t="s">
        <v>675</v>
      </c>
      <c r="I63" s="41">
        <v>20000</v>
      </c>
    </row>
    <row r="64" spans="1:9" ht="33.75">
      <c r="A64" s="39" t="s">
        <v>736</v>
      </c>
      <c r="B64" s="40" t="s">
        <v>737</v>
      </c>
      <c r="C64" s="40" t="s">
        <v>670</v>
      </c>
      <c r="D64" s="40" t="s">
        <v>671</v>
      </c>
      <c r="E64" s="40" t="s">
        <v>672</v>
      </c>
      <c r="F64" s="40" t="s">
        <v>683</v>
      </c>
      <c r="G64" s="40" t="s">
        <v>674</v>
      </c>
      <c r="H64" s="40" t="s">
        <v>675</v>
      </c>
      <c r="I64" s="41">
        <v>10000</v>
      </c>
    </row>
    <row r="65" spans="1:9" ht="33.75">
      <c r="A65" s="39" t="s">
        <v>736</v>
      </c>
      <c r="B65" s="40" t="s">
        <v>737</v>
      </c>
      <c r="C65" s="40" t="s">
        <v>738</v>
      </c>
      <c r="D65" s="40" t="s">
        <v>671</v>
      </c>
      <c r="E65" s="40" t="s">
        <v>672</v>
      </c>
      <c r="F65" s="40" t="s">
        <v>673</v>
      </c>
      <c r="G65" s="40" t="s">
        <v>674</v>
      </c>
      <c r="H65" s="40" t="s">
        <v>675</v>
      </c>
      <c r="I65" s="41">
        <v>844705</v>
      </c>
    </row>
    <row r="66" spans="1:9" ht="33.75">
      <c r="A66" s="39" t="s">
        <v>736</v>
      </c>
      <c r="B66" s="40" t="s">
        <v>737</v>
      </c>
      <c r="C66" s="40" t="s">
        <v>738</v>
      </c>
      <c r="D66" s="40" t="s">
        <v>671</v>
      </c>
      <c r="E66" s="40" t="s">
        <v>672</v>
      </c>
      <c r="F66" s="40" t="s">
        <v>677</v>
      </c>
      <c r="G66" s="40" t="s">
        <v>674</v>
      </c>
      <c r="H66" s="40" t="s">
        <v>675</v>
      </c>
      <c r="I66" s="41">
        <v>287200</v>
      </c>
    </row>
    <row r="67" spans="1:9" ht="33.75">
      <c r="A67" s="39" t="s">
        <v>736</v>
      </c>
      <c r="B67" s="40" t="s">
        <v>737</v>
      </c>
      <c r="C67" s="40" t="s">
        <v>739</v>
      </c>
      <c r="D67" s="40" t="s">
        <v>671</v>
      </c>
      <c r="E67" s="40" t="s">
        <v>672</v>
      </c>
      <c r="F67" s="40" t="s">
        <v>673</v>
      </c>
      <c r="G67" s="40" t="s">
        <v>674</v>
      </c>
      <c r="H67" s="40" t="s">
        <v>675</v>
      </c>
      <c r="I67" s="41">
        <v>786449</v>
      </c>
    </row>
    <row r="68" spans="1:9" ht="33.75">
      <c r="A68" s="39" t="s">
        <v>736</v>
      </c>
      <c r="B68" s="40" t="s">
        <v>737</v>
      </c>
      <c r="C68" s="40" t="s">
        <v>739</v>
      </c>
      <c r="D68" s="40" t="s">
        <v>671</v>
      </c>
      <c r="E68" s="40" t="s">
        <v>672</v>
      </c>
      <c r="F68" s="40" t="s">
        <v>677</v>
      </c>
      <c r="G68" s="40" t="s">
        <v>674</v>
      </c>
      <c r="H68" s="40" t="s">
        <v>675</v>
      </c>
      <c r="I68" s="41">
        <v>267393</v>
      </c>
    </row>
    <row r="69" spans="1:9" ht="12.75">
      <c r="A69" s="42"/>
      <c r="B69" s="43"/>
      <c r="C69" s="43"/>
      <c r="D69" s="43"/>
      <c r="E69" s="43"/>
      <c r="F69" s="44"/>
      <c r="G69" s="44"/>
      <c r="H69" s="44"/>
      <c r="I69" s="45">
        <v>95847975</v>
      </c>
    </row>
    <row r="70" ht="12.75">
      <c r="A70" s="46"/>
    </row>
  </sheetData>
  <sheetProtection/>
  <mergeCells count="8">
    <mergeCell ref="I10:I11"/>
    <mergeCell ref="A5:I5"/>
    <mergeCell ref="A6:I6"/>
    <mergeCell ref="A8:B8"/>
    <mergeCell ref="A9:B9"/>
    <mergeCell ref="A10:A11"/>
    <mergeCell ref="B10:G10"/>
    <mergeCell ref="H10:H11"/>
  </mergeCells>
  <printOptions/>
  <pageMargins left="0.984251968503937" right="0.3937007874015748" top="0.3937007874015748" bottom="0.3937007874015748" header="0.1968503937007874" footer="0.1968503937007874"/>
  <pageSetup fitToHeight="0" fitToWidth="1" horizontalDpi="600" verticalDpi="600" orientation="portrait" paperSize="9" scale="69" r:id="rId1"/>
  <headerFooter alignWithMargins="0">
    <oddHeader xml:space="preserve">&amp;CСтр. №&amp;P из № &amp;N </oddHeader>
  </headerFooter>
</worksheet>
</file>

<file path=xl/worksheets/sheet3.xml><?xml version="1.0" encoding="utf-8"?>
<worksheet xmlns="http://schemas.openxmlformats.org/spreadsheetml/2006/main" xmlns:r="http://schemas.openxmlformats.org/officeDocument/2006/relationships">
  <sheetPr codeName="Лист3">
    <pageSetUpPr fitToPage="1"/>
  </sheetPr>
  <dimension ref="A2:T369"/>
  <sheetViews>
    <sheetView zoomScale="85" zoomScaleNormal="85" zoomScalePageLayoutView="0" workbookViewId="0" topLeftCell="A1">
      <pane ySplit="6" topLeftCell="A148" activePane="bottomLeft" state="frozen"/>
      <selection pane="topLeft" activeCell="A1" sqref="A1"/>
      <selection pane="bottomLeft" activeCell="F11" sqref="F11"/>
    </sheetView>
  </sheetViews>
  <sheetFormatPr defaultColWidth="9.00390625" defaultRowHeight="12.75"/>
  <cols>
    <col min="1" max="1" width="9.125" style="4" customWidth="1"/>
    <col min="2" max="2" width="12.75390625" style="4" customWidth="1"/>
    <col min="3" max="3" width="11.625" style="4" customWidth="1"/>
    <col min="4" max="4" width="13.00390625" style="10" customWidth="1"/>
    <col min="5" max="5" width="15.625" style="4" customWidth="1"/>
    <col min="6" max="6" width="4.875" style="4" customWidth="1"/>
    <col min="7" max="7" width="6.625" style="4" customWidth="1"/>
    <col min="8" max="8" width="20.00390625" style="4" customWidth="1"/>
    <col min="9" max="9" width="7.25390625" style="4" customWidth="1"/>
    <col min="10" max="10" width="11.125" style="4" customWidth="1"/>
    <col min="11" max="11" width="25.00390625" style="4" customWidth="1"/>
    <col min="12" max="12" width="4.625" style="4" customWidth="1"/>
    <col min="13" max="13" width="9.00390625" style="4" customWidth="1"/>
    <col min="14" max="15" width="10.625" style="11" customWidth="1"/>
    <col min="16" max="17" width="8.00390625" style="11" customWidth="1"/>
    <col min="18" max="18" width="9.00390625" style="11" customWidth="1"/>
    <col min="19" max="19" width="8.00390625" style="11" customWidth="1"/>
    <col min="20" max="20" width="8.00390625" style="4" customWidth="1"/>
  </cols>
  <sheetData>
    <row r="1" s="5" customFormat="1" ht="12.75"/>
    <row r="2" spans="2:20" s="5" customFormat="1" ht="36" customHeight="1">
      <c r="B2" s="1"/>
      <c r="C2" s="1"/>
      <c r="D2" s="148" t="s">
        <v>202</v>
      </c>
      <c r="E2" s="148"/>
      <c r="F2" s="148"/>
      <c r="G2" s="148"/>
      <c r="H2" s="149"/>
      <c r="I2" s="148"/>
      <c r="J2" s="148"/>
      <c r="K2" s="148"/>
      <c r="L2" s="148"/>
      <c r="M2" s="148"/>
      <c r="N2" s="148"/>
      <c r="O2" s="148"/>
      <c r="P2" s="148"/>
      <c r="Q2" s="148"/>
      <c r="R2" s="2"/>
      <c r="S2" s="2"/>
      <c r="T2" s="2"/>
    </row>
    <row r="3" spans="1:20" s="6" customFormat="1" ht="29.25" customHeight="1">
      <c r="A3" s="150" t="s">
        <v>315</v>
      </c>
      <c r="B3" s="151"/>
      <c r="C3" s="152"/>
      <c r="D3" s="125" t="s">
        <v>283</v>
      </c>
      <c r="E3" s="121" t="s">
        <v>284</v>
      </c>
      <c r="F3" s="121"/>
      <c r="G3" s="121"/>
      <c r="H3" s="121"/>
      <c r="I3" s="121"/>
      <c r="J3" s="121"/>
      <c r="K3" s="121"/>
      <c r="L3" s="121"/>
      <c r="M3" s="121"/>
      <c r="N3" s="121" t="s">
        <v>316</v>
      </c>
      <c r="O3" s="121"/>
      <c r="P3" s="121"/>
      <c r="Q3" s="121"/>
      <c r="R3" s="121"/>
      <c r="S3" s="121"/>
      <c r="T3" s="121" t="s">
        <v>285</v>
      </c>
    </row>
    <row r="4" spans="1:20" s="6" customFormat="1" ht="39.75" customHeight="1">
      <c r="A4" s="153"/>
      <c r="B4" s="154"/>
      <c r="C4" s="155"/>
      <c r="D4" s="125"/>
      <c r="E4" s="121" t="s">
        <v>286</v>
      </c>
      <c r="F4" s="121"/>
      <c r="G4" s="121"/>
      <c r="H4" s="121" t="s">
        <v>287</v>
      </c>
      <c r="I4" s="121"/>
      <c r="J4" s="121"/>
      <c r="K4" s="121" t="s">
        <v>317</v>
      </c>
      <c r="L4" s="121"/>
      <c r="M4" s="121"/>
      <c r="N4" s="121" t="s">
        <v>288</v>
      </c>
      <c r="O4" s="121"/>
      <c r="P4" s="121" t="s">
        <v>289</v>
      </c>
      <c r="Q4" s="121" t="s">
        <v>290</v>
      </c>
      <c r="R4" s="121" t="s">
        <v>291</v>
      </c>
      <c r="S4" s="121"/>
      <c r="T4" s="121"/>
    </row>
    <row r="5" spans="1:20" s="6" customFormat="1" ht="59.25" customHeight="1">
      <c r="A5" s="156"/>
      <c r="B5" s="157"/>
      <c r="C5" s="158"/>
      <c r="D5" s="125"/>
      <c r="E5" s="12" t="s">
        <v>292</v>
      </c>
      <c r="F5" s="12" t="s">
        <v>293</v>
      </c>
      <c r="G5" s="12" t="s">
        <v>294</v>
      </c>
      <c r="H5" s="12" t="s">
        <v>292</v>
      </c>
      <c r="I5" s="12" t="s">
        <v>293</v>
      </c>
      <c r="J5" s="12" t="s">
        <v>294</v>
      </c>
      <c r="K5" s="12" t="s">
        <v>292</v>
      </c>
      <c r="L5" s="12" t="s">
        <v>293</v>
      </c>
      <c r="M5" s="12" t="s">
        <v>294</v>
      </c>
      <c r="N5" s="12" t="s">
        <v>295</v>
      </c>
      <c r="O5" s="12" t="s">
        <v>296</v>
      </c>
      <c r="P5" s="121"/>
      <c r="Q5" s="121"/>
      <c r="R5" s="12" t="s">
        <v>297</v>
      </c>
      <c r="S5" s="12" t="s">
        <v>298</v>
      </c>
      <c r="T5" s="121"/>
    </row>
    <row r="6" spans="1:20" s="5" customFormat="1" ht="17.25" customHeight="1">
      <c r="A6" s="3" t="s">
        <v>282</v>
      </c>
      <c r="B6" s="3" t="s">
        <v>299</v>
      </c>
      <c r="C6" s="3" t="s">
        <v>300</v>
      </c>
      <c r="D6" s="7" t="s">
        <v>301</v>
      </c>
      <c r="E6" s="8" t="s">
        <v>302</v>
      </c>
      <c r="F6" s="8" t="s">
        <v>303</v>
      </c>
      <c r="G6" s="8" t="s">
        <v>304</v>
      </c>
      <c r="H6" s="8" t="s">
        <v>305</v>
      </c>
      <c r="I6" s="8" t="s">
        <v>306</v>
      </c>
      <c r="J6" s="8" t="s">
        <v>307</v>
      </c>
      <c r="K6" s="8" t="s">
        <v>308</v>
      </c>
      <c r="L6" s="8" t="s">
        <v>309</v>
      </c>
      <c r="M6" s="8" t="s">
        <v>310</v>
      </c>
      <c r="N6" s="9" t="s">
        <v>311</v>
      </c>
      <c r="O6" s="9" t="s">
        <v>312</v>
      </c>
      <c r="P6" s="9" t="s">
        <v>313</v>
      </c>
      <c r="Q6" s="9" t="s">
        <v>314</v>
      </c>
      <c r="R6" s="9" t="s">
        <v>318</v>
      </c>
      <c r="S6" s="9" t="s">
        <v>319</v>
      </c>
      <c r="T6" s="9" t="s">
        <v>320</v>
      </c>
    </row>
    <row r="7" spans="1:20" ht="51">
      <c r="A7" s="13" t="s">
        <v>322</v>
      </c>
      <c r="B7" s="14" t="s">
        <v>363</v>
      </c>
      <c r="C7" s="13" t="s">
        <v>364</v>
      </c>
      <c r="D7" s="13"/>
      <c r="E7" s="14"/>
      <c r="F7" s="14"/>
      <c r="G7" s="14"/>
      <c r="H7" s="14"/>
      <c r="I7" s="14"/>
      <c r="J7" s="14"/>
      <c r="K7" s="14"/>
      <c r="L7" s="14"/>
      <c r="M7" s="14"/>
      <c r="N7" s="15">
        <v>4148086.8</v>
      </c>
      <c r="O7" s="15">
        <v>3876199.8</v>
      </c>
      <c r="P7" s="15">
        <f>P8+P146+P351</f>
        <v>3827867.9000000004</v>
      </c>
      <c r="Q7" s="15">
        <f>Q8+Q146+Q351</f>
        <v>3019057.6</v>
      </c>
      <c r="R7" s="15">
        <f>R8+R146+R351</f>
        <v>3760708.7</v>
      </c>
      <c r="S7" s="15">
        <f>S8+S146+S351</f>
        <v>3853447.9</v>
      </c>
      <c r="T7" s="16"/>
    </row>
    <row r="8" spans="1:20" ht="88.5" customHeight="1">
      <c r="A8" s="13" t="s">
        <v>323</v>
      </c>
      <c r="B8" s="14" t="s">
        <v>365</v>
      </c>
      <c r="C8" s="13" t="s">
        <v>366</v>
      </c>
      <c r="D8" s="13"/>
      <c r="E8" s="14"/>
      <c r="F8" s="14"/>
      <c r="G8" s="14"/>
      <c r="H8" s="14"/>
      <c r="I8" s="14"/>
      <c r="J8" s="14"/>
      <c r="K8" s="14"/>
      <c r="L8" s="14"/>
      <c r="M8" s="14"/>
      <c r="N8" s="15">
        <v>2512693.8</v>
      </c>
      <c r="O8" s="15">
        <v>2334968.5</v>
      </c>
      <c r="P8" s="15">
        <f>P10+P14+P18+P25+P30+P39+P43+P64+P77+P86+P91+P97+P99+P105+P107</f>
        <v>2176036</v>
      </c>
      <c r="Q8" s="15">
        <f>Q10+Q14+Q18+Q25+Q30+Q39+Q43+Q64+Q77+Q86+Q91+Q97+Q99+Q105+Q107</f>
        <v>1835664.9000000001</v>
      </c>
      <c r="R8" s="15">
        <f>R10+R14+R18+R25+R30+R39+R43+R64+R77+R86+R91+R97+R99+R105+R107</f>
        <v>2548553.1</v>
      </c>
      <c r="S8" s="15">
        <f>S10+S14+S18+S25+S30+S39+S43+S64+S77+S86+S91+S97+S99+S105+S107</f>
        <v>2621032.6</v>
      </c>
      <c r="T8" s="16"/>
    </row>
    <row r="9" spans="1:20" ht="30" customHeight="1">
      <c r="A9" s="139" t="s">
        <v>367</v>
      </c>
      <c r="B9" s="159" t="s">
        <v>368</v>
      </c>
      <c r="C9" s="13"/>
      <c r="D9" s="27" t="s">
        <v>370</v>
      </c>
      <c r="E9" s="14"/>
      <c r="F9" s="14"/>
      <c r="G9" s="14"/>
      <c r="H9" s="14"/>
      <c r="I9" s="14"/>
      <c r="J9" s="14"/>
      <c r="K9" s="14"/>
      <c r="L9" s="14"/>
      <c r="M9" s="14"/>
      <c r="N9" s="15"/>
      <c r="O9" s="15"/>
      <c r="P9" s="15"/>
      <c r="Q9" s="15"/>
      <c r="R9" s="15"/>
      <c r="S9" s="15"/>
      <c r="T9" s="16"/>
    </row>
    <row r="10" spans="1:20" ht="118.5" customHeight="1">
      <c r="A10" s="140"/>
      <c r="B10" s="160"/>
      <c r="C10" s="145" t="s">
        <v>369</v>
      </c>
      <c r="D10" s="17"/>
      <c r="E10" s="14"/>
      <c r="F10" s="14"/>
      <c r="G10" s="14"/>
      <c r="H10" s="14"/>
      <c r="I10" s="14"/>
      <c r="J10" s="14"/>
      <c r="K10" s="23" t="s">
        <v>203</v>
      </c>
      <c r="L10" s="23"/>
      <c r="M10" s="23" t="s">
        <v>226</v>
      </c>
      <c r="N10" s="15">
        <v>109508.7</v>
      </c>
      <c r="O10" s="15">
        <v>104553.2</v>
      </c>
      <c r="P10" s="15">
        <v>92237.3</v>
      </c>
      <c r="Q10" s="15">
        <v>91631.3</v>
      </c>
      <c r="R10" s="15">
        <v>110072.9</v>
      </c>
      <c r="S10" s="15"/>
      <c r="T10" s="16"/>
    </row>
    <row r="11" spans="1:20" ht="122.25" customHeight="1">
      <c r="A11" s="140"/>
      <c r="B11" s="160"/>
      <c r="C11" s="146"/>
      <c r="D11" s="13"/>
      <c r="E11" s="23" t="s">
        <v>324</v>
      </c>
      <c r="F11" s="23" t="s">
        <v>325</v>
      </c>
      <c r="G11" s="23" t="s">
        <v>326</v>
      </c>
      <c r="H11" s="23" t="s">
        <v>327</v>
      </c>
      <c r="I11" s="23"/>
      <c r="J11" s="23" t="s">
        <v>328</v>
      </c>
      <c r="K11" s="23" t="s">
        <v>204</v>
      </c>
      <c r="L11" s="23"/>
      <c r="M11" s="23" t="s">
        <v>228</v>
      </c>
      <c r="N11" s="15"/>
      <c r="O11" s="15"/>
      <c r="P11" s="15"/>
      <c r="Q11" s="15"/>
      <c r="R11" s="15"/>
      <c r="S11" s="15"/>
      <c r="T11" s="16"/>
    </row>
    <row r="12" spans="1:20" ht="153">
      <c r="A12" s="140"/>
      <c r="B12" s="160"/>
      <c r="C12" s="146"/>
      <c r="D12" s="13"/>
      <c r="E12" s="23" t="s">
        <v>371</v>
      </c>
      <c r="F12" s="23" t="s">
        <v>325</v>
      </c>
      <c r="G12" s="23" t="s">
        <v>372</v>
      </c>
      <c r="H12" s="23" t="s">
        <v>349</v>
      </c>
      <c r="I12" s="23"/>
      <c r="J12" s="23" t="s">
        <v>350</v>
      </c>
      <c r="K12" s="23" t="s">
        <v>207</v>
      </c>
      <c r="L12" s="23"/>
      <c r="M12" s="23" t="s">
        <v>216</v>
      </c>
      <c r="N12" s="15"/>
      <c r="O12" s="15"/>
      <c r="P12" s="15"/>
      <c r="Q12" s="15"/>
      <c r="R12" s="15"/>
      <c r="S12" s="15"/>
      <c r="T12" s="16"/>
    </row>
    <row r="13" spans="1:20" s="26" customFormat="1" ht="280.5">
      <c r="A13" s="140"/>
      <c r="B13" s="160"/>
      <c r="C13" s="146"/>
      <c r="D13" s="22"/>
      <c r="E13" s="23" t="s">
        <v>333</v>
      </c>
      <c r="F13" s="23"/>
      <c r="G13" s="23"/>
      <c r="H13" s="23" t="s">
        <v>331</v>
      </c>
      <c r="I13" s="23"/>
      <c r="J13" s="23" t="s">
        <v>332</v>
      </c>
      <c r="K13" s="23" t="s">
        <v>208</v>
      </c>
      <c r="L13" s="23"/>
      <c r="M13" s="23" t="s">
        <v>236</v>
      </c>
      <c r="N13" s="24"/>
      <c r="O13" s="24"/>
      <c r="P13" s="24"/>
      <c r="Q13" s="24"/>
      <c r="R13" s="24"/>
      <c r="S13" s="24"/>
      <c r="T13" s="25"/>
    </row>
    <row r="14" spans="1:20" ht="114.75">
      <c r="A14" s="139" t="s">
        <v>373</v>
      </c>
      <c r="B14" s="159" t="s">
        <v>334</v>
      </c>
      <c r="C14" s="145" t="s">
        <v>374</v>
      </c>
      <c r="D14" s="13" t="s">
        <v>375</v>
      </c>
      <c r="E14" s="14"/>
      <c r="F14" s="14"/>
      <c r="G14" s="14"/>
      <c r="H14" s="14"/>
      <c r="I14" s="14"/>
      <c r="J14" s="14"/>
      <c r="K14" s="14" t="s">
        <v>203</v>
      </c>
      <c r="L14" s="14"/>
      <c r="M14" s="14" t="s">
        <v>226</v>
      </c>
      <c r="N14" s="15">
        <v>34738.8</v>
      </c>
      <c r="O14" s="15">
        <v>34524.6</v>
      </c>
      <c r="P14" s="15">
        <v>38822.5</v>
      </c>
      <c r="Q14" s="15">
        <v>44222.8</v>
      </c>
      <c r="R14" s="15">
        <v>44018.7</v>
      </c>
      <c r="S14" s="15">
        <v>47320.1</v>
      </c>
      <c r="T14" s="16"/>
    </row>
    <row r="15" spans="1:20" ht="123" customHeight="1">
      <c r="A15" s="140"/>
      <c r="B15" s="160"/>
      <c r="C15" s="146"/>
      <c r="D15" s="139"/>
      <c r="E15" s="14" t="s">
        <v>324</v>
      </c>
      <c r="F15" s="14" t="s">
        <v>329</v>
      </c>
      <c r="G15" s="14" t="s">
        <v>330</v>
      </c>
      <c r="H15" s="14" t="s">
        <v>333</v>
      </c>
      <c r="I15" s="14"/>
      <c r="J15" s="14"/>
      <c r="K15" s="14" t="s">
        <v>204</v>
      </c>
      <c r="L15" s="14"/>
      <c r="M15" s="14" t="s">
        <v>228</v>
      </c>
      <c r="N15" s="15"/>
      <c r="O15" s="15"/>
      <c r="P15" s="15"/>
      <c r="Q15" s="15"/>
      <c r="R15" s="15"/>
      <c r="S15" s="15"/>
      <c r="T15" s="16"/>
    </row>
    <row r="16" spans="1:20" ht="145.5" customHeight="1">
      <c r="A16" s="140"/>
      <c r="B16" s="160"/>
      <c r="C16" s="16"/>
      <c r="D16" s="140"/>
      <c r="E16" s="14"/>
      <c r="F16" s="14"/>
      <c r="G16" s="14"/>
      <c r="H16" s="14"/>
      <c r="I16" s="14"/>
      <c r="J16" s="14"/>
      <c r="K16" s="14" t="s">
        <v>209</v>
      </c>
      <c r="L16" s="14"/>
      <c r="M16" s="14" t="s">
        <v>229</v>
      </c>
      <c r="N16" s="15"/>
      <c r="O16" s="15"/>
      <c r="P16" s="15"/>
      <c r="Q16" s="15"/>
      <c r="R16" s="15"/>
      <c r="S16" s="15"/>
      <c r="T16" s="16"/>
    </row>
    <row r="17" spans="1:20" ht="22.5" customHeight="1">
      <c r="A17" s="141"/>
      <c r="B17" s="161"/>
      <c r="C17" s="16"/>
      <c r="D17" s="141"/>
      <c r="E17" s="14"/>
      <c r="F17" s="14"/>
      <c r="G17" s="14"/>
      <c r="H17" s="14"/>
      <c r="I17" s="14"/>
      <c r="J17" s="14"/>
      <c r="K17" s="14"/>
      <c r="L17" s="14"/>
      <c r="M17" s="14"/>
      <c r="N17" s="15"/>
      <c r="O17" s="15"/>
      <c r="P17" s="15"/>
      <c r="Q17" s="15"/>
      <c r="R17" s="15"/>
      <c r="S17" s="15"/>
      <c r="T17" s="16"/>
    </row>
    <row r="18" spans="1:20" ht="126" customHeight="1">
      <c r="A18" s="139" t="s">
        <v>376</v>
      </c>
      <c r="B18" s="147" t="s">
        <v>335</v>
      </c>
      <c r="C18" s="145" t="s">
        <v>377</v>
      </c>
      <c r="D18" s="13" t="s">
        <v>339</v>
      </c>
      <c r="E18" s="14"/>
      <c r="F18" s="14"/>
      <c r="G18" s="14"/>
      <c r="H18" s="14"/>
      <c r="I18" s="14"/>
      <c r="J18" s="14"/>
      <c r="K18" s="14" t="s">
        <v>203</v>
      </c>
      <c r="L18" s="14"/>
      <c r="M18" s="14" t="s">
        <v>205</v>
      </c>
      <c r="N18" s="15">
        <v>23528.4</v>
      </c>
      <c r="O18" s="15">
        <v>22231</v>
      </c>
      <c r="P18" s="15">
        <v>7106.3</v>
      </c>
      <c r="Q18" s="15">
        <v>7425.9</v>
      </c>
      <c r="R18" s="15">
        <v>4457.5</v>
      </c>
      <c r="S18" s="15">
        <v>4791.8</v>
      </c>
      <c r="T18" s="16"/>
    </row>
    <row r="19" spans="1:20" ht="120" customHeight="1">
      <c r="A19" s="140"/>
      <c r="B19" s="146"/>
      <c r="C19" s="146"/>
      <c r="D19" s="13"/>
      <c r="E19" s="14" t="s">
        <v>324</v>
      </c>
      <c r="F19" s="14" t="s">
        <v>329</v>
      </c>
      <c r="G19" s="14" t="s">
        <v>330</v>
      </c>
      <c r="H19" s="14" t="s">
        <v>333</v>
      </c>
      <c r="I19" s="14"/>
      <c r="J19" s="14"/>
      <c r="K19" s="14" t="s">
        <v>204</v>
      </c>
      <c r="L19" s="14"/>
      <c r="M19" s="14" t="s">
        <v>228</v>
      </c>
      <c r="N19" s="15"/>
      <c r="O19" s="15"/>
      <c r="P19" s="15"/>
      <c r="Q19" s="15"/>
      <c r="R19" s="15"/>
      <c r="S19" s="15"/>
      <c r="T19" s="16"/>
    </row>
    <row r="20" spans="1:20" ht="87.75" customHeight="1">
      <c r="A20" s="140"/>
      <c r="B20" s="16"/>
      <c r="C20" s="16"/>
      <c r="D20" s="13"/>
      <c r="E20" s="14"/>
      <c r="F20" s="14"/>
      <c r="G20" s="14"/>
      <c r="H20" s="14"/>
      <c r="I20" s="14"/>
      <c r="J20" s="14"/>
      <c r="K20" s="14" t="s">
        <v>279</v>
      </c>
      <c r="L20" s="14"/>
      <c r="M20" s="14" t="s">
        <v>280</v>
      </c>
      <c r="N20" s="15"/>
      <c r="O20" s="15"/>
      <c r="P20" s="15"/>
      <c r="Q20" s="15"/>
      <c r="R20" s="15"/>
      <c r="S20" s="15"/>
      <c r="T20" s="16"/>
    </row>
    <row r="21" spans="1:20" ht="85.5" customHeight="1">
      <c r="A21" s="141"/>
      <c r="B21" s="16"/>
      <c r="C21" s="16"/>
      <c r="D21" s="13"/>
      <c r="E21" s="14"/>
      <c r="F21" s="14"/>
      <c r="G21" s="14"/>
      <c r="H21" s="14"/>
      <c r="I21" s="14"/>
      <c r="J21" s="14"/>
      <c r="K21" s="14" t="s">
        <v>281</v>
      </c>
      <c r="L21" s="14"/>
      <c r="M21" s="14" t="s">
        <v>255</v>
      </c>
      <c r="N21" s="15"/>
      <c r="O21" s="15"/>
      <c r="P21" s="15"/>
      <c r="Q21" s="15"/>
      <c r="R21" s="15"/>
      <c r="S21" s="15"/>
      <c r="T21" s="16"/>
    </row>
    <row r="22" spans="1:20" ht="409.5">
      <c r="A22" s="13" t="s">
        <v>378</v>
      </c>
      <c r="B22" s="14" t="s">
        <v>379</v>
      </c>
      <c r="C22" s="13" t="s">
        <v>380</v>
      </c>
      <c r="D22" s="13"/>
      <c r="E22" s="14"/>
      <c r="F22" s="14"/>
      <c r="G22" s="14"/>
      <c r="H22" s="14"/>
      <c r="I22" s="14"/>
      <c r="J22" s="14"/>
      <c r="K22" s="14"/>
      <c r="L22" s="14"/>
      <c r="M22" s="14"/>
      <c r="N22" s="15"/>
      <c r="O22" s="15"/>
      <c r="P22" s="15"/>
      <c r="Q22" s="15"/>
      <c r="R22" s="15"/>
      <c r="S22" s="15"/>
      <c r="T22" s="16"/>
    </row>
    <row r="23" spans="1:20" ht="318.75">
      <c r="A23" s="13" t="s">
        <v>381</v>
      </c>
      <c r="B23" s="14" t="s">
        <v>336</v>
      </c>
      <c r="C23" s="13" t="s">
        <v>382</v>
      </c>
      <c r="D23" s="13"/>
      <c r="E23" s="14"/>
      <c r="F23" s="14"/>
      <c r="G23" s="14"/>
      <c r="H23" s="14"/>
      <c r="I23" s="14"/>
      <c r="J23" s="14"/>
      <c r="K23" s="14"/>
      <c r="L23" s="14"/>
      <c r="M23" s="14"/>
      <c r="N23" s="15"/>
      <c r="O23" s="15"/>
      <c r="P23" s="15"/>
      <c r="Q23" s="15"/>
      <c r="R23" s="15"/>
      <c r="S23" s="15"/>
      <c r="T23" s="16"/>
    </row>
    <row r="24" spans="1:20" ht="242.25">
      <c r="A24" s="13" t="s">
        <v>383</v>
      </c>
      <c r="B24" s="14" t="s">
        <v>337</v>
      </c>
      <c r="C24" s="13" t="s">
        <v>384</v>
      </c>
      <c r="D24" s="13"/>
      <c r="E24" s="14"/>
      <c r="F24" s="14"/>
      <c r="G24" s="14"/>
      <c r="H24" s="14"/>
      <c r="I24" s="14"/>
      <c r="J24" s="14"/>
      <c r="K24" s="14"/>
      <c r="L24" s="14"/>
      <c r="M24" s="14"/>
      <c r="N24" s="15"/>
      <c r="O24" s="15"/>
      <c r="P24" s="15"/>
      <c r="Q24" s="15"/>
      <c r="R24" s="15"/>
      <c r="S24" s="15"/>
      <c r="T24" s="16"/>
    </row>
    <row r="25" spans="1:20" ht="121.5" customHeight="1">
      <c r="A25" s="145" t="s">
        <v>385</v>
      </c>
      <c r="B25" s="147" t="s">
        <v>345</v>
      </c>
      <c r="C25" s="145" t="s">
        <v>386</v>
      </c>
      <c r="D25" s="13" t="s">
        <v>387</v>
      </c>
      <c r="E25" s="14"/>
      <c r="F25" s="14"/>
      <c r="G25" s="14"/>
      <c r="H25" s="14"/>
      <c r="I25" s="14"/>
      <c r="J25" s="14"/>
      <c r="K25" s="14" t="s">
        <v>203</v>
      </c>
      <c r="L25" s="14"/>
      <c r="M25" s="14" t="s">
        <v>226</v>
      </c>
      <c r="N25" s="15">
        <v>3000</v>
      </c>
      <c r="O25" s="15">
        <v>3000</v>
      </c>
      <c r="P25" s="15">
        <v>3000</v>
      </c>
      <c r="Q25" s="15">
        <v>4000</v>
      </c>
      <c r="R25" s="15">
        <v>3000</v>
      </c>
      <c r="S25" s="15">
        <v>3000</v>
      </c>
      <c r="T25" s="16"/>
    </row>
    <row r="26" spans="1:20" ht="118.5" customHeight="1">
      <c r="A26" s="146"/>
      <c r="B26" s="146"/>
      <c r="C26" s="146"/>
      <c r="D26" s="13"/>
      <c r="E26" s="14" t="s">
        <v>324</v>
      </c>
      <c r="F26" s="14" t="s">
        <v>329</v>
      </c>
      <c r="G26" s="14" t="s">
        <v>330</v>
      </c>
      <c r="H26" s="14" t="s">
        <v>333</v>
      </c>
      <c r="I26" s="14"/>
      <c r="J26" s="14"/>
      <c r="K26" s="14" t="s">
        <v>204</v>
      </c>
      <c r="L26" s="14"/>
      <c r="M26" s="14" t="s">
        <v>228</v>
      </c>
      <c r="N26" s="15"/>
      <c r="O26" s="15"/>
      <c r="P26" s="15"/>
      <c r="Q26" s="15"/>
      <c r="R26" s="15"/>
      <c r="S26" s="15"/>
      <c r="T26" s="16"/>
    </row>
    <row r="27" spans="1:20" ht="147" customHeight="1">
      <c r="A27" s="16"/>
      <c r="B27" s="16"/>
      <c r="C27" s="16"/>
      <c r="D27" s="13"/>
      <c r="E27" s="14"/>
      <c r="F27" s="14"/>
      <c r="G27" s="14"/>
      <c r="H27" s="14"/>
      <c r="I27" s="14"/>
      <c r="J27" s="14"/>
      <c r="K27" s="14" t="s">
        <v>215</v>
      </c>
      <c r="L27" s="14"/>
      <c r="M27" s="14" t="s">
        <v>214</v>
      </c>
      <c r="N27" s="15"/>
      <c r="O27" s="15"/>
      <c r="P27" s="15"/>
      <c r="Q27" s="15"/>
      <c r="R27" s="15"/>
      <c r="S27" s="15"/>
      <c r="T27" s="16"/>
    </row>
    <row r="28" spans="1:20" ht="108.75" customHeight="1">
      <c r="A28" s="16"/>
      <c r="B28" s="16"/>
      <c r="C28" s="16"/>
      <c r="D28" s="13"/>
      <c r="E28" s="14"/>
      <c r="F28" s="14"/>
      <c r="G28" s="14"/>
      <c r="H28" s="14"/>
      <c r="I28" s="14"/>
      <c r="J28" s="14"/>
      <c r="K28" s="14" t="s">
        <v>212</v>
      </c>
      <c r="L28" s="14"/>
      <c r="M28" s="14" t="s">
        <v>214</v>
      </c>
      <c r="N28" s="15"/>
      <c r="O28" s="15"/>
      <c r="P28" s="15"/>
      <c r="Q28" s="15"/>
      <c r="R28" s="15"/>
      <c r="S28" s="15"/>
      <c r="T28" s="16"/>
    </row>
    <row r="29" spans="1:20" ht="216.75">
      <c r="A29" s="16"/>
      <c r="B29" s="16"/>
      <c r="C29" s="16"/>
      <c r="D29" s="13"/>
      <c r="E29" s="14"/>
      <c r="F29" s="14"/>
      <c r="G29" s="14"/>
      <c r="H29" s="14"/>
      <c r="I29" s="14"/>
      <c r="J29" s="14"/>
      <c r="K29" s="14" t="s">
        <v>213</v>
      </c>
      <c r="L29" s="14"/>
      <c r="M29" s="14" t="s">
        <v>231</v>
      </c>
      <c r="N29" s="15"/>
      <c r="O29" s="15"/>
      <c r="P29" s="15"/>
      <c r="Q29" s="15"/>
      <c r="R29" s="15"/>
      <c r="S29" s="15"/>
      <c r="T29" s="16"/>
    </row>
    <row r="30" spans="1:20" ht="123" customHeight="1">
      <c r="A30" s="145" t="s">
        <v>388</v>
      </c>
      <c r="B30" s="147" t="s">
        <v>389</v>
      </c>
      <c r="C30" s="145" t="s">
        <v>390</v>
      </c>
      <c r="D30" s="13" t="s">
        <v>391</v>
      </c>
      <c r="E30" s="14"/>
      <c r="F30" s="14"/>
      <c r="G30" s="14"/>
      <c r="H30" s="14" t="s">
        <v>331</v>
      </c>
      <c r="I30" s="14"/>
      <c r="J30" s="14" t="s">
        <v>332</v>
      </c>
      <c r="K30" s="14" t="s">
        <v>203</v>
      </c>
      <c r="L30" s="14"/>
      <c r="M30" s="14" t="s">
        <v>226</v>
      </c>
      <c r="N30" s="15">
        <v>17132</v>
      </c>
      <c r="O30" s="15">
        <v>15564.9</v>
      </c>
      <c r="P30" s="15">
        <v>15617.6</v>
      </c>
      <c r="Q30" s="15">
        <v>15528.8</v>
      </c>
      <c r="R30" s="15">
        <v>19942.4</v>
      </c>
      <c r="S30" s="15">
        <v>21438.1</v>
      </c>
      <c r="T30" s="16"/>
    </row>
    <row r="31" spans="1:20" ht="124.5" customHeight="1">
      <c r="A31" s="146"/>
      <c r="B31" s="146"/>
      <c r="C31" s="146"/>
      <c r="D31" s="13"/>
      <c r="E31" s="14" t="s">
        <v>324</v>
      </c>
      <c r="F31" s="14" t="s">
        <v>325</v>
      </c>
      <c r="G31" s="14" t="s">
        <v>326</v>
      </c>
      <c r="H31" s="14" t="s">
        <v>327</v>
      </c>
      <c r="I31" s="14"/>
      <c r="J31" s="14" t="s">
        <v>328</v>
      </c>
      <c r="K31" s="14" t="s">
        <v>204</v>
      </c>
      <c r="L31" s="14"/>
      <c r="M31" s="14" t="s">
        <v>228</v>
      </c>
      <c r="N31" s="15"/>
      <c r="O31" s="15"/>
      <c r="P31" s="15"/>
      <c r="Q31" s="15"/>
      <c r="R31" s="15"/>
      <c r="S31" s="15"/>
      <c r="T31" s="16"/>
    </row>
    <row r="32" spans="1:20" ht="156.75" customHeight="1">
      <c r="A32" s="16"/>
      <c r="B32" s="16"/>
      <c r="C32" s="16"/>
      <c r="D32" s="13"/>
      <c r="E32" s="14"/>
      <c r="F32" s="14"/>
      <c r="G32" s="14"/>
      <c r="H32" s="14"/>
      <c r="I32" s="14"/>
      <c r="J32" s="14"/>
      <c r="K32" s="14" t="s">
        <v>207</v>
      </c>
      <c r="L32" s="14"/>
      <c r="M32" s="14" t="s">
        <v>216</v>
      </c>
      <c r="N32" s="15"/>
      <c r="O32" s="15"/>
      <c r="P32" s="15"/>
      <c r="Q32" s="15"/>
      <c r="R32" s="15"/>
      <c r="S32" s="15"/>
      <c r="T32" s="16"/>
    </row>
    <row r="33" spans="1:20" ht="151.5" customHeight="1">
      <c r="A33" s="16"/>
      <c r="B33" s="16"/>
      <c r="C33" s="16"/>
      <c r="D33" s="13"/>
      <c r="E33" s="14"/>
      <c r="F33" s="14"/>
      <c r="G33" s="14"/>
      <c r="H33" s="14"/>
      <c r="I33" s="14"/>
      <c r="J33" s="14"/>
      <c r="K33" s="14" t="s">
        <v>208</v>
      </c>
      <c r="L33" s="14"/>
      <c r="M33" s="14" t="s">
        <v>236</v>
      </c>
      <c r="N33" s="15"/>
      <c r="O33" s="15"/>
      <c r="P33" s="15"/>
      <c r="Q33" s="15"/>
      <c r="R33" s="15"/>
      <c r="S33" s="15"/>
      <c r="T33" s="16"/>
    </row>
    <row r="34" spans="1:20" ht="140.25">
      <c r="A34" s="13" t="s">
        <v>392</v>
      </c>
      <c r="B34" s="14" t="s">
        <v>393</v>
      </c>
      <c r="C34" s="13" t="s">
        <v>394</v>
      </c>
      <c r="D34" s="13"/>
      <c r="E34" s="14"/>
      <c r="F34" s="14"/>
      <c r="G34" s="14"/>
      <c r="H34" s="14"/>
      <c r="I34" s="14"/>
      <c r="J34" s="14"/>
      <c r="K34" s="14"/>
      <c r="L34" s="14"/>
      <c r="M34" s="14"/>
      <c r="N34" s="15"/>
      <c r="O34" s="15"/>
      <c r="P34" s="15"/>
      <c r="Q34" s="15"/>
      <c r="R34" s="15"/>
      <c r="S34" s="15"/>
      <c r="T34" s="16"/>
    </row>
    <row r="35" spans="1:20" ht="89.25">
      <c r="A35" s="13" t="s">
        <v>395</v>
      </c>
      <c r="B35" s="14" t="s">
        <v>396</v>
      </c>
      <c r="C35" s="13" t="s">
        <v>397</v>
      </c>
      <c r="D35" s="13"/>
      <c r="E35" s="14"/>
      <c r="F35" s="14"/>
      <c r="G35" s="14"/>
      <c r="H35" s="14"/>
      <c r="I35" s="14"/>
      <c r="J35" s="14"/>
      <c r="K35" s="14"/>
      <c r="L35" s="14"/>
      <c r="M35" s="14"/>
      <c r="N35" s="15"/>
      <c r="O35" s="15"/>
      <c r="P35" s="15"/>
      <c r="Q35" s="15"/>
      <c r="R35" s="15"/>
      <c r="S35" s="15"/>
      <c r="T35" s="16"/>
    </row>
    <row r="36" spans="1:20" ht="408">
      <c r="A36" s="13" t="s">
        <v>398</v>
      </c>
      <c r="B36" s="14" t="s">
        <v>399</v>
      </c>
      <c r="C36" s="13" t="s">
        <v>400</v>
      </c>
      <c r="D36" s="13"/>
      <c r="E36" s="14"/>
      <c r="F36" s="14"/>
      <c r="G36" s="14"/>
      <c r="H36" s="14"/>
      <c r="I36" s="14"/>
      <c r="J36" s="14"/>
      <c r="K36" s="14"/>
      <c r="L36" s="14"/>
      <c r="M36" s="14"/>
      <c r="N36" s="15"/>
      <c r="O36" s="15"/>
      <c r="P36" s="15"/>
      <c r="Q36" s="15"/>
      <c r="R36" s="15"/>
      <c r="S36" s="15"/>
      <c r="T36" s="16"/>
    </row>
    <row r="37" spans="1:20" ht="216.75">
      <c r="A37" s="13" t="s">
        <v>401</v>
      </c>
      <c r="B37" s="14" t="s">
        <v>402</v>
      </c>
      <c r="C37" s="13" t="s">
        <v>403</v>
      </c>
      <c r="D37" s="13"/>
      <c r="E37" s="14"/>
      <c r="F37" s="14"/>
      <c r="G37" s="14"/>
      <c r="H37" s="14"/>
      <c r="I37" s="14"/>
      <c r="J37" s="14"/>
      <c r="K37" s="14"/>
      <c r="L37" s="14"/>
      <c r="M37" s="14"/>
      <c r="N37" s="15"/>
      <c r="O37" s="15"/>
      <c r="P37" s="15"/>
      <c r="Q37" s="15"/>
      <c r="R37" s="15"/>
      <c r="S37" s="15"/>
      <c r="T37" s="16"/>
    </row>
    <row r="38" spans="1:20" ht="191.25">
      <c r="A38" s="13" t="s">
        <v>404</v>
      </c>
      <c r="B38" s="14" t="s">
        <v>405</v>
      </c>
      <c r="C38" s="13" t="s">
        <v>406</v>
      </c>
      <c r="D38" s="13"/>
      <c r="E38" s="14"/>
      <c r="F38" s="14"/>
      <c r="G38" s="14"/>
      <c r="H38" s="14"/>
      <c r="I38" s="14"/>
      <c r="J38" s="14"/>
      <c r="K38" s="14"/>
      <c r="L38" s="14"/>
      <c r="M38" s="14"/>
      <c r="N38" s="15"/>
      <c r="O38" s="15"/>
      <c r="P38" s="15"/>
      <c r="Q38" s="15"/>
      <c r="R38" s="15"/>
      <c r="S38" s="15"/>
      <c r="T38" s="16"/>
    </row>
    <row r="39" spans="1:20" ht="120.75" customHeight="1">
      <c r="A39" s="145" t="s">
        <v>407</v>
      </c>
      <c r="B39" s="147" t="s">
        <v>408</v>
      </c>
      <c r="C39" s="145" t="s">
        <v>409</v>
      </c>
      <c r="D39" s="13" t="s">
        <v>338</v>
      </c>
      <c r="E39" s="14"/>
      <c r="F39" s="14"/>
      <c r="G39" s="14"/>
      <c r="H39" s="14"/>
      <c r="I39" s="14"/>
      <c r="J39" s="14"/>
      <c r="K39" s="14" t="s">
        <v>203</v>
      </c>
      <c r="L39" s="14"/>
      <c r="M39" s="14" t="s">
        <v>226</v>
      </c>
      <c r="N39" s="15">
        <v>1234.9</v>
      </c>
      <c r="O39" s="15">
        <v>846</v>
      </c>
      <c r="P39" s="15">
        <v>500</v>
      </c>
      <c r="Q39" s="15">
        <v>600</v>
      </c>
      <c r="R39" s="15">
        <v>600</v>
      </c>
      <c r="S39" s="15">
        <v>600</v>
      </c>
      <c r="T39" s="16"/>
    </row>
    <row r="40" spans="1:20" ht="124.5" customHeight="1">
      <c r="A40" s="146"/>
      <c r="B40" s="146"/>
      <c r="C40" s="146"/>
      <c r="D40" s="13"/>
      <c r="E40" s="14" t="s">
        <v>324</v>
      </c>
      <c r="F40" s="14" t="s">
        <v>344</v>
      </c>
      <c r="G40" s="14" t="s">
        <v>326</v>
      </c>
      <c r="H40" s="14" t="s">
        <v>333</v>
      </c>
      <c r="I40" s="14"/>
      <c r="J40" s="14"/>
      <c r="K40" s="14" t="s">
        <v>204</v>
      </c>
      <c r="L40" s="14"/>
      <c r="M40" s="14" t="s">
        <v>228</v>
      </c>
      <c r="N40" s="15"/>
      <c r="O40" s="15"/>
      <c r="P40" s="15"/>
      <c r="Q40" s="15"/>
      <c r="R40" s="15"/>
      <c r="S40" s="15"/>
      <c r="T40" s="16"/>
    </row>
    <row r="41" spans="1:20" ht="114.75">
      <c r="A41" s="13" t="s">
        <v>410</v>
      </c>
      <c r="B41" s="14" t="s">
        <v>411</v>
      </c>
      <c r="C41" s="13" t="s">
        <v>412</v>
      </c>
      <c r="D41" s="13"/>
      <c r="E41" s="14"/>
      <c r="F41" s="14"/>
      <c r="G41" s="14"/>
      <c r="H41" s="14"/>
      <c r="I41" s="14"/>
      <c r="J41" s="14"/>
      <c r="K41" s="14"/>
      <c r="L41" s="14"/>
      <c r="M41" s="14"/>
      <c r="N41" s="15"/>
      <c r="O41" s="15"/>
      <c r="P41" s="15"/>
      <c r="Q41" s="15"/>
      <c r="R41" s="15"/>
      <c r="S41" s="15"/>
      <c r="T41" s="16"/>
    </row>
    <row r="42" spans="1:20" ht="102">
      <c r="A42" s="13" t="s">
        <v>413</v>
      </c>
      <c r="B42" s="14" t="s">
        <v>414</v>
      </c>
      <c r="C42" s="13" t="s">
        <v>415</v>
      </c>
      <c r="D42" s="13"/>
      <c r="E42" s="14"/>
      <c r="F42" s="14"/>
      <c r="G42" s="14"/>
      <c r="H42" s="14"/>
      <c r="I42" s="14"/>
      <c r="J42" s="14"/>
      <c r="K42" s="14"/>
      <c r="L42" s="14"/>
      <c r="M42" s="14"/>
      <c r="N42" s="15"/>
      <c r="O42" s="15"/>
      <c r="P42" s="15"/>
      <c r="Q42" s="15"/>
      <c r="R42" s="15"/>
      <c r="S42" s="15"/>
      <c r="T42" s="16"/>
    </row>
    <row r="43" spans="1:20" ht="122.25" customHeight="1">
      <c r="A43" s="145" t="s">
        <v>419</v>
      </c>
      <c r="B43" s="142" t="s">
        <v>424</v>
      </c>
      <c r="C43" s="145" t="s">
        <v>425</v>
      </c>
      <c r="D43" s="13" t="s">
        <v>426</v>
      </c>
      <c r="E43" s="14"/>
      <c r="F43" s="14"/>
      <c r="G43" s="14"/>
      <c r="H43" s="14"/>
      <c r="I43" s="14"/>
      <c r="J43" s="14"/>
      <c r="K43" s="14" t="s">
        <v>203</v>
      </c>
      <c r="L43" s="14"/>
      <c r="M43" s="14" t="s">
        <v>226</v>
      </c>
      <c r="N43" s="15">
        <v>1566860</v>
      </c>
      <c r="O43" s="15">
        <v>1477522.9</v>
      </c>
      <c r="P43" s="15">
        <v>1316691</v>
      </c>
      <c r="Q43" s="15">
        <v>1217677.1</v>
      </c>
      <c r="R43" s="15">
        <v>1547889.3</v>
      </c>
      <c r="S43" s="15">
        <v>1663981</v>
      </c>
      <c r="T43" s="16"/>
    </row>
    <row r="44" spans="1:20" ht="124.5" customHeight="1">
      <c r="A44" s="146"/>
      <c r="B44" s="143"/>
      <c r="C44" s="146"/>
      <c r="D44" s="13"/>
      <c r="E44" s="14" t="s">
        <v>324</v>
      </c>
      <c r="F44" s="14" t="s">
        <v>344</v>
      </c>
      <c r="G44" s="14" t="s">
        <v>326</v>
      </c>
      <c r="H44" s="14" t="s">
        <v>347</v>
      </c>
      <c r="I44" s="14"/>
      <c r="J44" s="14" t="s">
        <v>348</v>
      </c>
      <c r="K44" s="14" t="s">
        <v>204</v>
      </c>
      <c r="L44" s="14"/>
      <c r="M44" s="14" t="s">
        <v>228</v>
      </c>
      <c r="N44" s="15"/>
      <c r="O44" s="15"/>
      <c r="P44" s="15"/>
      <c r="Q44" s="15"/>
      <c r="R44" s="15"/>
      <c r="S44" s="15"/>
      <c r="T44" s="16"/>
    </row>
    <row r="45" spans="1:20" ht="160.5" customHeight="1">
      <c r="A45" s="146"/>
      <c r="B45" s="143"/>
      <c r="C45" s="146"/>
      <c r="D45" s="13"/>
      <c r="E45" s="14" t="s">
        <v>427</v>
      </c>
      <c r="F45" s="14" t="s">
        <v>428</v>
      </c>
      <c r="G45" s="14" t="s">
        <v>429</v>
      </c>
      <c r="H45" s="14" t="s">
        <v>430</v>
      </c>
      <c r="I45" s="14"/>
      <c r="J45" s="14" t="s">
        <v>431</v>
      </c>
      <c r="K45" s="14" t="s">
        <v>252</v>
      </c>
      <c r="L45" s="14"/>
      <c r="M45" s="14" t="s">
        <v>253</v>
      </c>
      <c r="N45" s="15"/>
      <c r="O45" s="15"/>
      <c r="P45" s="15"/>
      <c r="Q45" s="15"/>
      <c r="R45" s="15"/>
      <c r="S45" s="15"/>
      <c r="T45" s="16"/>
    </row>
    <row r="46" spans="1:20" ht="165.75">
      <c r="A46" s="146"/>
      <c r="B46" s="143"/>
      <c r="C46" s="146"/>
      <c r="D46" s="13"/>
      <c r="E46" s="14"/>
      <c r="F46" s="14"/>
      <c r="G46" s="14"/>
      <c r="H46" s="14"/>
      <c r="I46" s="14"/>
      <c r="J46" s="14"/>
      <c r="K46" s="14" t="s">
        <v>254</v>
      </c>
      <c r="L46" s="14"/>
      <c r="M46" s="14" t="s">
        <v>255</v>
      </c>
      <c r="N46" s="15"/>
      <c r="O46" s="15"/>
      <c r="P46" s="15"/>
      <c r="Q46" s="15"/>
      <c r="R46" s="15"/>
      <c r="S46" s="15"/>
      <c r="T46" s="16"/>
    </row>
    <row r="47" spans="1:20" ht="156.75" customHeight="1">
      <c r="A47" s="146"/>
      <c r="B47" s="143"/>
      <c r="C47" s="146"/>
      <c r="D47" s="13"/>
      <c r="E47" s="14"/>
      <c r="F47" s="14"/>
      <c r="G47" s="14"/>
      <c r="H47" s="14"/>
      <c r="I47" s="14"/>
      <c r="J47" s="14"/>
      <c r="K47" s="14" t="s">
        <v>258</v>
      </c>
      <c r="L47" s="14"/>
      <c r="M47" s="14" t="s">
        <v>259</v>
      </c>
      <c r="N47" s="15"/>
      <c r="O47" s="15"/>
      <c r="P47" s="15"/>
      <c r="Q47" s="15"/>
      <c r="R47" s="15"/>
      <c r="S47" s="15"/>
      <c r="T47" s="16"/>
    </row>
    <row r="48" spans="1:20" ht="140.25">
      <c r="A48" s="146"/>
      <c r="B48" s="143"/>
      <c r="C48" s="146"/>
      <c r="D48" s="13"/>
      <c r="E48" s="14" t="s">
        <v>333</v>
      </c>
      <c r="F48" s="14"/>
      <c r="G48" s="14"/>
      <c r="H48" s="14" t="s">
        <v>349</v>
      </c>
      <c r="I48" s="14"/>
      <c r="J48" s="14" t="s">
        <v>350</v>
      </c>
      <c r="K48" s="14" t="s">
        <v>260</v>
      </c>
      <c r="L48" s="14"/>
      <c r="M48" s="14" t="s">
        <v>261</v>
      </c>
      <c r="N48" s="15"/>
      <c r="O48" s="15"/>
      <c r="P48" s="15"/>
      <c r="Q48" s="15"/>
      <c r="R48" s="15"/>
      <c r="S48" s="15"/>
      <c r="T48" s="16"/>
    </row>
    <row r="49" spans="1:20" ht="153">
      <c r="A49" s="16"/>
      <c r="B49" s="143"/>
      <c r="C49" s="16"/>
      <c r="D49" s="13"/>
      <c r="E49" s="14"/>
      <c r="F49" s="14"/>
      <c r="G49" s="14"/>
      <c r="H49" s="14"/>
      <c r="I49" s="14"/>
      <c r="J49" s="14"/>
      <c r="K49" s="14" t="s">
        <v>209</v>
      </c>
      <c r="L49" s="14"/>
      <c r="M49" s="14" t="s">
        <v>229</v>
      </c>
      <c r="N49" s="15"/>
      <c r="O49" s="15"/>
      <c r="P49" s="15"/>
      <c r="Q49" s="15"/>
      <c r="R49" s="15"/>
      <c r="S49" s="15"/>
      <c r="T49" s="16"/>
    </row>
    <row r="50" spans="1:20" ht="204">
      <c r="A50" s="16"/>
      <c r="B50" s="143"/>
      <c r="C50" s="16"/>
      <c r="D50" s="13"/>
      <c r="E50" s="14"/>
      <c r="F50" s="14"/>
      <c r="G50" s="14"/>
      <c r="H50" s="14"/>
      <c r="I50" s="14"/>
      <c r="J50" s="14"/>
      <c r="K50" s="14" t="s">
        <v>210</v>
      </c>
      <c r="L50" s="14"/>
      <c r="M50" s="14" t="s">
        <v>235</v>
      </c>
      <c r="N50" s="15"/>
      <c r="O50" s="15"/>
      <c r="P50" s="15"/>
      <c r="Q50" s="15"/>
      <c r="R50" s="15"/>
      <c r="S50" s="15"/>
      <c r="T50" s="16"/>
    </row>
    <row r="51" spans="1:20" ht="180" customHeight="1">
      <c r="A51" s="16"/>
      <c r="B51" s="143"/>
      <c r="C51" s="16"/>
      <c r="D51" s="13"/>
      <c r="E51" s="14"/>
      <c r="F51" s="14"/>
      <c r="G51" s="14"/>
      <c r="H51" s="14"/>
      <c r="I51" s="14"/>
      <c r="J51" s="14"/>
      <c r="K51" s="14" t="s">
        <v>211</v>
      </c>
      <c r="L51" s="14"/>
      <c r="M51" s="14" t="s">
        <v>234</v>
      </c>
      <c r="N51" s="15"/>
      <c r="O51" s="15"/>
      <c r="P51" s="15"/>
      <c r="Q51" s="15"/>
      <c r="R51" s="15"/>
      <c r="S51" s="15"/>
      <c r="T51" s="16"/>
    </row>
    <row r="52" spans="1:20" ht="153">
      <c r="A52" s="16"/>
      <c r="B52" s="143"/>
      <c r="C52" s="16"/>
      <c r="D52" s="13"/>
      <c r="E52" s="14"/>
      <c r="F52" s="14"/>
      <c r="G52" s="14"/>
      <c r="H52" s="14"/>
      <c r="I52" s="14"/>
      <c r="J52" s="14"/>
      <c r="K52" s="14" t="s">
        <v>215</v>
      </c>
      <c r="L52" s="14"/>
      <c r="M52" s="14" t="s">
        <v>214</v>
      </c>
      <c r="N52" s="15"/>
      <c r="O52" s="15"/>
      <c r="P52" s="15"/>
      <c r="Q52" s="15"/>
      <c r="R52" s="15"/>
      <c r="S52" s="15"/>
      <c r="T52" s="16"/>
    </row>
    <row r="53" spans="1:20" ht="114.75">
      <c r="A53" s="16"/>
      <c r="B53" s="143"/>
      <c r="C53" s="16"/>
      <c r="D53" s="13"/>
      <c r="E53" s="14"/>
      <c r="F53" s="14"/>
      <c r="G53" s="14"/>
      <c r="H53" s="14"/>
      <c r="I53" s="14"/>
      <c r="J53" s="14"/>
      <c r="K53" s="14" t="s">
        <v>212</v>
      </c>
      <c r="L53" s="14"/>
      <c r="M53" s="14" t="s">
        <v>214</v>
      </c>
      <c r="N53" s="15"/>
      <c r="O53" s="15"/>
      <c r="P53" s="15"/>
      <c r="Q53" s="15"/>
      <c r="R53" s="15"/>
      <c r="S53" s="15"/>
      <c r="T53" s="16"/>
    </row>
    <row r="54" spans="1:20" ht="208.5" customHeight="1">
      <c r="A54" s="162"/>
      <c r="B54" s="144"/>
      <c r="C54" s="16"/>
      <c r="D54" s="13"/>
      <c r="E54" s="14"/>
      <c r="F54" s="14"/>
      <c r="G54" s="14"/>
      <c r="H54" s="14"/>
      <c r="I54" s="14"/>
      <c r="J54" s="14"/>
      <c r="K54" s="14" t="s">
        <v>213</v>
      </c>
      <c r="L54" s="14"/>
      <c r="M54" s="14" t="s">
        <v>231</v>
      </c>
      <c r="N54" s="15"/>
      <c r="O54" s="15"/>
      <c r="P54" s="15"/>
      <c r="Q54" s="15"/>
      <c r="R54" s="15"/>
      <c r="S54" s="15"/>
      <c r="T54" s="16"/>
    </row>
    <row r="55" spans="1:20" ht="216.75">
      <c r="A55" s="163"/>
      <c r="B55" s="18"/>
      <c r="C55" s="16"/>
      <c r="D55" s="13"/>
      <c r="E55" s="14"/>
      <c r="F55" s="14"/>
      <c r="G55" s="14"/>
      <c r="H55" s="14"/>
      <c r="I55" s="14"/>
      <c r="J55" s="14"/>
      <c r="K55" s="14" t="s">
        <v>256</v>
      </c>
      <c r="L55" s="14"/>
      <c r="M55" s="14" t="s">
        <v>257</v>
      </c>
      <c r="N55" s="15"/>
      <c r="O55" s="15"/>
      <c r="P55" s="15"/>
      <c r="Q55" s="15"/>
      <c r="R55" s="15"/>
      <c r="S55" s="15"/>
      <c r="T55" s="16"/>
    </row>
    <row r="56" spans="1:20" ht="89.25">
      <c r="A56" s="163"/>
      <c r="B56" s="18"/>
      <c r="C56" s="16"/>
      <c r="D56" s="13"/>
      <c r="E56" s="14"/>
      <c r="F56" s="14"/>
      <c r="G56" s="14"/>
      <c r="H56" s="14"/>
      <c r="I56" s="14"/>
      <c r="J56" s="14"/>
      <c r="K56" s="14" t="s">
        <v>273</v>
      </c>
      <c r="L56" s="14"/>
      <c r="M56" s="14" t="s">
        <v>262</v>
      </c>
      <c r="N56" s="15"/>
      <c r="O56" s="15"/>
      <c r="P56" s="15"/>
      <c r="Q56" s="15"/>
      <c r="R56" s="15"/>
      <c r="S56" s="15"/>
      <c r="T56" s="16"/>
    </row>
    <row r="57" spans="1:20" ht="178.5">
      <c r="A57" s="163"/>
      <c r="B57" s="18"/>
      <c r="C57" s="16"/>
      <c r="D57" s="13"/>
      <c r="E57" s="14"/>
      <c r="F57" s="14"/>
      <c r="G57" s="14"/>
      <c r="H57" s="14"/>
      <c r="I57" s="14"/>
      <c r="J57" s="14"/>
      <c r="K57" s="14" t="s">
        <v>274</v>
      </c>
      <c r="L57" s="14"/>
      <c r="M57" s="14" t="s">
        <v>261</v>
      </c>
      <c r="N57" s="15"/>
      <c r="O57" s="15"/>
      <c r="P57" s="15"/>
      <c r="Q57" s="15"/>
      <c r="R57" s="15"/>
      <c r="S57" s="15"/>
      <c r="T57" s="16"/>
    </row>
    <row r="58" spans="1:20" ht="114.75">
      <c r="A58" s="163"/>
      <c r="B58" s="18"/>
      <c r="C58" s="16"/>
      <c r="D58" s="13"/>
      <c r="E58" s="14"/>
      <c r="F58" s="14"/>
      <c r="G58" s="14"/>
      <c r="H58" s="14"/>
      <c r="I58" s="14"/>
      <c r="J58" s="14"/>
      <c r="K58" s="14" t="s">
        <v>263</v>
      </c>
      <c r="L58" s="14"/>
      <c r="M58" s="14" t="s">
        <v>264</v>
      </c>
      <c r="N58" s="15"/>
      <c r="O58" s="15"/>
      <c r="P58" s="15"/>
      <c r="Q58" s="15"/>
      <c r="R58" s="15"/>
      <c r="S58" s="15"/>
      <c r="T58" s="16"/>
    </row>
    <row r="59" spans="1:20" ht="89.25">
      <c r="A59" s="163"/>
      <c r="B59" s="18"/>
      <c r="C59" s="16"/>
      <c r="D59" s="13"/>
      <c r="E59" s="14"/>
      <c r="F59" s="14"/>
      <c r="G59" s="14"/>
      <c r="H59" s="14"/>
      <c r="I59" s="14"/>
      <c r="J59" s="14"/>
      <c r="K59" s="14" t="s">
        <v>265</v>
      </c>
      <c r="L59" s="14"/>
      <c r="M59" s="14" t="s">
        <v>266</v>
      </c>
      <c r="N59" s="15"/>
      <c r="O59" s="15"/>
      <c r="P59" s="15"/>
      <c r="Q59" s="15"/>
      <c r="R59" s="15"/>
      <c r="S59" s="15"/>
      <c r="T59" s="16"/>
    </row>
    <row r="60" spans="1:20" ht="102">
      <c r="A60" s="163"/>
      <c r="B60" s="18"/>
      <c r="C60" s="16"/>
      <c r="D60" s="13"/>
      <c r="E60" s="14"/>
      <c r="F60" s="14"/>
      <c r="G60" s="14"/>
      <c r="H60" s="14"/>
      <c r="I60" s="14"/>
      <c r="J60" s="14"/>
      <c r="K60" s="14" t="s">
        <v>267</v>
      </c>
      <c r="L60" s="14"/>
      <c r="M60" s="14" t="s">
        <v>268</v>
      </c>
      <c r="N60" s="15"/>
      <c r="O60" s="15"/>
      <c r="P60" s="15"/>
      <c r="Q60" s="15"/>
      <c r="R60" s="15"/>
      <c r="S60" s="15"/>
      <c r="T60" s="16"/>
    </row>
    <row r="61" spans="1:20" ht="114.75">
      <c r="A61" s="163"/>
      <c r="B61" s="18"/>
      <c r="C61" s="16"/>
      <c r="D61" s="13"/>
      <c r="E61" s="14"/>
      <c r="F61" s="14"/>
      <c r="G61" s="14"/>
      <c r="H61" s="14"/>
      <c r="I61" s="14"/>
      <c r="J61" s="14"/>
      <c r="K61" s="14" t="s">
        <v>269</v>
      </c>
      <c r="L61" s="14"/>
      <c r="M61" s="14" t="s">
        <v>214</v>
      </c>
      <c r="N61" s="15"/>
      <c r="O61" s="15"/>
      <c r="P61" s="15"/>
      <c r="Q61" s="15"/>
      <c r="R61" s="15"/>
      <c r="S61" s="15"/>
      <c r="T61" s="16"/>
    </row>
    <row r="62" spans="1:20" ht="114.75">
      <c r="A62" s="163"/>
      <c r="B62" s="18"/>
      <c r="C62" s="16"/>
      <c r="D62" s="13"/>
      <c r="E62" s="14"/>
      <c r="F62" s="14"/>
      <c r="G62" s="14"/>
      <c r="H62" s="14"/>
      <c r="I62" s="14"/>
      <c r="J62" s="14"/>
      <c r="K62" s="14" t="s">
        <v>270</v>
      </c>
      <c r="L62" s="14"/>
      <c r="M62" s="14" t="s">
        <v>214</v>
      </c>
      <c r="N62" s="15"/>
      <c r="O62" s="15"/>
      <c r="P62" s="15"/>
      <c r="Q62" s="15"/>
      <c r="R62" s="15"/>
      <c r="S62" s="15"/>
      <c r="T62" s="16"/>
    </row>
    <row r="63" spans="1:20" ht="114.75">
      <c r="A63" s="163"/>
      <c r="B63" s="18"/>
      <c r="C63" s="16"/>
      <c r="D63" s="13"/>
      <c r="E63" s="14"/>
      <c r="F63" s="14"/>
      <c r="G63" s="14"/>
      <c r="H63" s="14"/>
      <c r="I63" s="14"/>
      <c r="J63" s="14"/>
      <c r="K63" s="14" t="s">
        <v>271</v>
      </c>
      <c r="L63" s="14"/>
      <c r="M63" s="14" t="s">
        <v>272</v>
      </c>
      <c r="N63" s="15"/>
      <c r="O63" s="15"/>
      <c r="P63" s="15"/>
      <c r="Q63" s="15"/>
      <c r="R63" s="15"/>
      <c r="S63" s="15"/>
      <c r="T63" s="16"/>
    </row>
    <row r="64" spans="1:20" ht="114.75">
      <c r="A64" s="139" t="s">
        <v>432</v>
      </c>
      <c r="B64" s="142" t="s">
        <v>433</v>
      </c>
      <c r="C64" s="145" t="s">
        <v>434</v>
      </c>
      <c r="D64" s="13" t="s">
        <v>435</v>
      </c>
      <c r="E64" s="14"/>
      <c r="F64" s="14"/>
      <c r="G64" s="14"/>
      <c r="H64" s="14"/>
      <c r="I64" s="14"/>
      <c r="J64" s="14"/>
      <c r="K64" s="14" t="s">
        <v>203</v>
      </c>
      <c r="L64" s="14"/>
      <c r="M64" s="14" t="s">
        <v>226</v>
      </c>
      <c r="N64" s="15">
        <v>489534.8</v>
      </c>
      <c r="O64" s="15">
        <v>438957.8</v>
      </c>
      <c r="P64" s="15">
        <v>436358.2</v>
      </c>
      <c r="Q64" s="15">
        <v>268407.1</v>
      </c>
      <c r="R64" s="15">
        <v>510069.5</v>
      </c>
      <c r="S64" s="15">
        <v>548324.8</v>
      </c>
      <c r="T64" s="16"/>
    </row>
    <row r="65" spans="1:20" ht="117" customHeight="1">
      <c r="A65" s="140"/>
      <c r="B65" s="143"/>
      <c r="C65" s="146"/>
      <c r="D65" s="13"/>
      <c r="E65" s="14" t="s">
        <v>324</v>
      </c>
      <c r="F65" s="14" t="s">
        <v>344</v>
      </c>
      <c r="G65" s="14" t="s">
        <v>326</v>
      </c>
      <c r="H65" s="14" t="s">
        <v>347</v>
      </c>
      <c r="I65" s="14"/>
      <c r="J65" s="14" t="s">
        <v>348</v>
      </c>
      <c r="K65" s="14" t="s">
        <v>204</v>
      </c>
      <c r="L65" s="14"/>
      <c r="M65" s="14" t="s">
        <v>233</v>
      </c>
      <c r="N65" s="15"/>
      <c r="O65" s="15"/>
      <c r="P65" s="15"/>
      <c r="Q65" s="15"/>
      <c r="R65" s="15"/>
      <c r="S65" s="15"/>
      <c r="T65" s="16"/>
    </row>
    <row r="66" spans="1:20" ht="150" customHeight="1">
      <c r="A66" s="140"/>
      <c r="B66" s="143"/>
      <c r="C66" s="146"/>
      <c r="D66" s="13"/>
      <c r="E66" s="14" t="s">
        <v>333</v>
      </c>
      <c r="F66" s="14"/>
      <c r="G66" s="14"/>
      <c r="H66" s="14" t="s">
        <v>349</v>
      </c>
      <c r="I66" s="14"/>
      <c r="J66" s="14" t="s">
        <v>350</v>
      </c>
      <c r="K66" s="14" t="s">
        <v>209</v>
      </c>
      <c r="L66" s="14"/>
      <c r="M66" s="14" t="s">
        <v>229</v>
      </c>
      <c r="N66" s="15"/>
      <c r="O66" s="15"/>
      <c r="P66" s="15"/>
      <c r="Q66" s="15"/>
      <c r="R66" s="15"/>
      <c r="S66" s="15"/>
      <c r="T66" s="16"/>
    </row>
    <row r="67" spans="1:20" ht="159.75" customHeight="1">
      <c r="A67" s="140"/>
      <c r="B67" s="143"/>
      <c r="C67" s="16"/>
      <c r="D67" s="13"/>
      <c r="E67" s="14"/>
      <c r="F67" s="14"/>
      <c r="G67" s="14"/>
      <c r="H67" s="14"/>
      <c r="I67" s="14"/>
      <c r="J67" s="14"/>
      <c r="K67" s="14" t="s">
        <v>217</v>
      </c>
      <c r="L67" s="14"/>
      <c r="M67" s="14" t="s">
        <v>232</v>
      </c>
      <c r="N67" s="15"/>
      <c r="O67" s="15"/>
      <c r="P67" s="15"/>
      <c r="Q67" s="15"/>
      <c r="R67" s="15"/>
      <c r="S67" s="15"/>
      <c r="T67" s="16"/>
    </row>
    <row r="68" spans="1:20" ht="126.75" customHeight="1">
      <c r="A68" s="140"/>
      <c r="B68" s="144"/>
      <c r="C68" s="16"/>
      <c r="D68" s="13"/>
      <c r="E68" s="14"/>
      <c r="F68" s="14"/>
      <c r="G68" s="14"/>
      <c r="H68" s="14"/>
      <c r="I68" s="14"/>
      <c r="J68" s="14"/>
      <c r="K68" s="14" t="s">
        <v>239</v>
      </c>
      <c r="L68" s="14"/>
      <c r="M68" s="14"/>
      <c r="N68" s="15"/>
      <c r="O68" s="15"/>
      <c r="P68" s="15"/>
      <c r="Q68" s="15"/>
      <c r="R68" s="15"/>
      <c r="S68" s="15"/>
      <c r="T68" s="16"/>
    </row>
    <row r="69" spans="1:20" ht="101.25" customHeight="1">
      <c r="A69" s="140"/>
      <c r="B69" s="19"/>
      <c r="C69" s="16"/>
      <c r="D69" s="13"/>
      <c r="E69" s="14"/>
      <c r="F69" s="14"/>
      <c r="G69" s="14"/>
      <c r="H69" s="14"/>
      <c r="I69" s="14"/>
      <c r="J69" s="14"/>
      <c r="K69" s="21" t="s">
        <v>241</v>
      </c>
      <c r="L69" s="14"/>
      <c r="M69" s="14" t="s">
        <v>240</v>
      </c>
      <c r="N69" s="15"/>
      <c r="O69" s="15"/>
      <c r="P69" s="15"/>
      <c r="Q69" s="15"/>
      <c r="R69" s="15"/>
      <c r="S69" s="15"/>
      <c r="T69" s="16"/>
    </row>
    <row r="70" spans="1:20" ht="104.25" customHeight="1">
      <c r="A70" s="140"/>
      <c r="B70" s="19"/>
      <c r="C70" s="16"/>
      <c r="D70" s="13"/>
      <c r="E70" s="14"/>
      <c r="F70" s="14"/>
      <c r="G70" s="14"/>
      <c r="H70" s="14"/>
      <c r="I70" s="14"/>
      <c r="J70" s="14"/>
      <c r="K70" s="21" t="s">
        <v>242</v>
      </c>
      <c r="L70" s="14"/>
      <c r="M70" s="14" t="s">
        <v>243</v>
      </c>
      <c r="N70" s="15"/>
      <c r="O70" s="15"/>
      <c r="P70" s="15"/>
      <c r="Q70" s="15"/>
      <c r="R70" s="15"/>
      <c r="S70" s="15"/>
      <c r="T70" s="16"/>
    </row>
    <row r="71" spans="1:20" ht="102">
      <c r="A71" s="140"/>
      <c r="B71" s="19"/>
      <c r="C71" s="16"/>
      <c r="D71" s="13"/>
      <c r="E71" s="14"/>
      <c r="F71" s="14"/>
      <c r="G71" s="14"/>
      <c r="H71" s="14"/>
      <c r="I71" s="14"/>
      <c r="J71" s="14"/>
      <c r="K71" s="21" t="s">
        <v>244</v>
      </c>
      <c r="L71" s="14"/>
      <c r="M71" s="14" t="s">
        <v>245</v>
      </c>
      <c r="N71" s="15"/>
      <c r="O71" s="15"/>
      <c r="P71" s="15"/>
      <c r="Q71" s="15"/>
      <c r="R71" s="15"/>
      <c r="S71" s="15"/>
      <c r="T71" s="16"/>
    </row>
    <row r="72" spans="1:20" ht="82.5" customHeight="1">
      <c r="A72" s="140"/>
      <c r="B72" s="19"/>
      <c r="C72" s="16"/>
      <c r="D72" s="13"/>
      <c r="E72" s="14"/>
      <c r="F72" s="14"/>
      <c r="G72" s="14"/>
      <c r="H72" s="14"/>
      <c r="I72" s="14"/>
      <c r="J72" s="14"/>
      <c r="K72" s="21" t="s">
        <v>246</v>
      </c>
      <c r="L72" s="14"/>
      <c r="M72" s="14" t="s">
        <v>247</v>
      </c>
      <c r="N72" s="15"/>
      <c r="O72" s="15"/>
      <c r="P72" s="15"/>
      <c r="Q72" s="15"/>
      <c r="R72" s="15"/>
      <c r="S72" s="15"/>
      <c r="T72" s="16"/>
    </row>
    <row r="73" spans="1:20" ht="102">
      <c r="A73" s="140"/>
      <c r="B73" s="19"/>
      <c r="C73" s="16"/>
      <c r="D73" s="13"/>
      <c r="E73" s="14"/>
      <c r="F73" s="14"/>
      <c r="G73" s="14"/>
      <c r="H73" s="14"/>
      <c r="I73" s="14"/>
      <c r="J73" s="14"/>
      <c r="K73" s="21" t="s">
        <v>248</v>
      </c>
      <c r="L73" s="14"/>
      <c r="M73" s="14" t="s">
        <v>249</v>
      </c>
      <c r="N73" s="15"/>
      <c r="O73" s="15"/>
      <c r="P73" s="15"/>
      <c r="Q73" s="15"/>
      <c r="R73" s="15"/>
      <c r="S73" s="15"/>
      <c r="T73" s="16"/>
    </row>
    <row r="74" spans="1:20" ht="102">
      <c r="A74" s="140"/>
      <c r="B74" s="19"/>
      <c r="C74" s="16"/>
      <c r="D74" s="13"/>
      <c r="E74" s="14"/>
      <c r="F74" s="14"/>
      <c r="G74" s="14"/>
      <c r="H74" s="14"/>
      <c r="I74" s="14"/>
      <c r="J74" s="14"/>
      <c r="K74" s="21" t="s">
        <v>250</v>
      </c>
      <c r="L74" s="14"/>
      <c r="M74" s="14" t="s">
        <v>251</v>
      </c>
      <c r="N74" s="15"/>
      <c r="O74" s="15"/>
      <c r="P74" s="15"/>
      <c r="Q74" s="15"/>
      <c r="R74" s="15"/>
      <c r="S74" s="15"/>
      <c r="T74" s="16"/>
    </row>
    <row r="75" spans="1:20" ht="38.25">
      <c r="A75" s="13" t="s">
        <v>436</v>
      </c>
      <c r="B75" s="14" t="s">
        <v>437</v>
      </c>
      <c r="C75" s="13" t="s">
        <v>438</v>
      </c>
      <c r="D75" s="13"/>
      <c r="E75" s="14"/>
      <c r="F75" s="14"/>
      <c r="G75" s="14"/>
      <c r="H75" s="14"/>
      <c r="I75" s="14"/>
      <c r="J75" s="14"/>
      <c r="K75" s="14"/>
      <c r="L75" s="14"/>
      <c r="M75" s="14"/>
      <c r="N75" s="15"/>
      <c r="O75" s="15"/>
      <c r="P75" s="15"/>
      <c r="Q75" s="15"/>
      <c r="R75" s="15"/>
      <c r="S75" s="15"/>
      <c r="T75" s="16"/>
    </row>
    <row r="76" spans="1:20" ht="76.5">
      <c r="A76" s="13" t="s">
        <v>439</v>
      </c>
      <c r="B76" s="14" t="s">
        <v>440</v>
      </c>
      <c r="C76" s="13" t="s">
        <v>441</v>
      </c>
      <c r="D76" s="13"/>
      <c r="E76" s="14"/>
      <c r="F76" s="14"/>
      <c r="G76" s="14"/>
      <c r="H76" s="14"/>
      <c r="I76" s="14"/>
      <c r="J76" s="14"/>
      <c r="K76" s="14"/>
      <c r="L76" s="14"/>
      <c r="M76" s="14"/>
      <c r="N76" s="15"/>
      <c r="O76" s="15"/>
      <c r="P76" s="15"/>
      <c r="Q76" s="15"/>
      <c r="R76" s="15"/>
      <c r="S76" s="15"/>
      <c r="T76" s="16"/>
    </row>
    <row r="77" spans="1:20" ht="117.75" customHeight="1">
      <c r="A77" s="139" t="s">
        <v>442</v>
      </c>
      <c r="B77" s="142" t="s">
        <v>454</v>
      </c>
      <c r="C77" s="145" t="s">
        <v>455</v>
      </c>
      <c r="D77" s="13" t="s">
        <v>341</v>
      </c>
      <c r="E77" s="14"/>
      <c r="F77" s="14"/>
      <c r="G77" s="14"/>
      <c r="H77" s="14"/>
      <c r="I77" s="14"/>
      <c r="J77" s="14"/>
      <c r="K77" s="14" t="s">
        <v>203</v>
      </c>
      <c r="L77" s="14"/>
      <c r="M77" s="14" t="s">
        <v>226</v>
      </c>
      <c r="N77" s="15">
        <v>52897.9</v>
      </c>
      <c r="O77" s="15">
        <v>24502.9</v>
      </c>
      <c r="P77" s="15">
        <v>33161.7</v>
      </c>
      <c r="Q77" s="15">
        <v>26080.1</v>
      </c>
      <c r="R77" s="15">
        <v>31909</v>
      </c>
      <c r="S77" s="15">
        <v>34302.2</v>
      </c>
      <c r="T77" s="16"/>
    </row>
    <row r="78" spans="1:20" ht="120" customHeight="1">
      <c r="A78" s="140"/>
      <c r="B78" s="143"/>
      <c r="C78" s="146"/>
      <c r="D78" s="13"/>
      <c r="E78" s="14" t="s">
        <v>324</v>
      </c>
      <c r="F78" s="14" t="s">
        <v>344</v>
      </c>
      <c r="G78" s="14" t="s">
        <v>326</v>
      </c>
      <c r="H78" s="14" t="s">
        <v>333</v>
      </c>
      <c r="I78" s="14"/>
      <c r="J78" s="14"/>
      <c r="K78" s="14" t="s">
        <v>204</v>
      </c>
      <c r="L78" s="14"/>
      <c r="M78" s="14" t="s">
        <v>228</v>
      </c>
      <c r="N78" s="15"/>
      <c r="O78" s="15"/>
      <c r="P78" s="15"/>
      <c r="Q78" s="15"/>
      <c r="R78" s="15"/>
      <c r="S78" s="15"/>
      <c r="T78" s="16"/>
    </row>
    <row r="79" spans="1:20" ht="147" customHeight="1">
      <c r="A79" s="140"/>
      <c r="B79" s="143"/>
      <c r="C79" s="16"/>
      <c r="D79" s="13"/>
      <c r="E79" s="14"/>
      <c r="F79" s="14"/>
      <c r="G79" s="14"/>
      <c r="H79" s="14"/>
      <c r="I79" s="14"/>
      <c r="J79" s="14"/>
      <c r="K79" s="14" t="s">
        <v>215</v>
      </c>
      <c r="L79" s="14"/>
      <c r="M79" s="14" t="s">
        <v>214</v>
      </c>
      <c r="N79" s="15"/>
      <c r="O79" s="15"/>
      <c r="P79" s="15"/>
      <c r="Q79" s="15"/>
      <c r="R79" s="15"/>
      <c r="S79" s="15"/>
      <c r="T79" s="16"/>
    </row>
    <row r="80" spans="1:20" ht="108.75" customHeight="1">
      <c r="A80" s="140"/>
      <c r="B80" s="143"/>
      <c r="C80" s="16"/>
      <c r="D80" s="13"/>
      <c r="E80" s="14"/>
      <c r="F80" s="14"/>
      <c r="G80" s="14"/>
      <c r="H80" s="14"/>
      <c r="I80" s="14"/>
      <c r="J80" s="14"/>
      <c r="K80" s="14" t="s">
        <v>212</v>
      </c>
      <c r="L80" s="14"/>
      <c r="M80" s="14" t="s">
        <v>214</v>
      </c>
      <c r="N80" s="15"/>
      <c r="O80" s="15"/>
      <c r="P80" s="15"/>
      <c r="Q80" s="15"/>
      <c r="R80" s="15"/>
      <c r="S80" s="15"/>
      <c r="T80" s="16"/>
    </row>
    <row r="81" spans="1:20" ht="216.75">
      <c r="A81" s="141"/>
      <c r="B81" s="144"/>
      <c r="C81" s="16"/>
      <c r="D81" s="13"/>
      <c r="E81" s="14"/>
      <c r="F81" s="14"/>
      <c r="G81" s="14"/>
      <c r="H81" s="14"/>
      <c r="I81" s="14"/>
      <c r="J81" s="14"/>
      <c r="K81" s="14" t="s">
        <v>213</v>
      </c>
      <c r="L81" s="14"/>
      <c r="M81" s="14" t="s">
        <v>231</v>
      </c>
      <c r="N81" s="15"/>
      <c r="O81" s="15"/>
      <c r="P81" s="15"/>
      <c r="Q81" s="15"/>
      <c r="R81" s="15"/>
      <c r="S81" s="15"/>
      <c r="T81" s="16"/>
    </row>
    <row r="82" spans="1:20" ht="242.25">
      <c r="A82" s="13" t="s">
        <v>456</v>
      </c>
      <c r="B82" s="14" t="s">
        <v>457</v>
      </c>
      <c r="C82" s="13" t="s">
        <v>458</v>
      </c>
      <c r="D82" s="13"/>
      <c r="E82" s="14"/>
      <c r="F82" s="14"/>
      <c r="G82" s="14"/>
      <c r="H82" s="14"/>
      <c r="I82" s="14"/>
      <c r="J82" s="14"/>
      <c r="K82" s="14"/>
      <c r="L82" s="14"/>
      <c r="M82" s="14"/>
      <c r="N82" s="15"/>
      <c r="O82" s="15"/>
      <c r="P82" s="15"/>
      <c r="Q82" s="15"/>
      <c r="R82" s="15"/>
      <c r="S82" s="15"/>
      <c r="T82" s="16"/>
    </row>
    <row r="83" spans="1:20" ht="127.5">
      <c r="A83" s="13" t="s">
        <v>459</v>
      </c>
      <c r="B83" s="14" t="s">
        <v>460</v>
      </c>
      <c r="C83" s="13" t="s">
        <v>461</v>
      </c>
      <c r="D83" s="13"/>
      <c r="E83" s="14"/>
      <c r="F83" s="14"/>
      <c r="G83" s="14"/>
      <c r="H83" s="14"/>
      <c r="I83" s="14"/>
      <c r="J83" s="14"/>
      <c r="K83" s="14"/>
      <c r="L83" s="14"/>
      <c r="M83" s="14"/>
      <c r="N83" s="15"/>
      <c r="O83" s="15"/>
      <c r="P83" s="15"/>
      <c r="Q83" s="15"/>
      <c r="R83" s="15"/>
      <c r="S83" s="15"/>
      <c r="T83" s="16"/>
    </row>
    <row r="84" spans="1:20" ht="127.5">
      <c r="A84" s="13" t="s">
        <v>462</v>
      </c>
      <c r="B84" s="14" t="s">
        <v>463</v>
      </c>
      <c r="C84" s="13" t="s">
        <v>464</v>
      </c>
      <c r="D84" s="13"/>
      <c r="E84" s="14"/>
      <c r="F84" s="14"/>
      <c r="G84" s="14"/>
      <c r="H84" s="14"/>
      <c r="I84" s="14"/>
      <c r="J84" s="14"/>
      <c r="K84" s="14"/>
      <c r="L84" s="14"/>
      <c r="M84" s="14"/>
      <c r="N84" s="15"/>
      <c r="O84" s="15"/>
      <c r="P84" s="15"/>
      <c r="Q84" s="15"/>
      <c r="R84" s="15"/>
      <c r="S84" s="15"/>
      <c r="T84" s="16"/>
    </row>
    <row r="85" spans="1:20" ht="191.25">
      <c r="A85" s="13" t="s">
        <v>465</v>
      </c>
      <c r="B85" s="14" t="s">
        <v>466</v>
      </c>
      <c r="C85" s="13" t="s">
        <v>467</v>
      </c>
      <c r="D85" s="13"/>
      <c r="E85" s="14"/>
      <c r="F85" s="14"/>
      <c r="G85" s="14"/>
      <c r="H85" s="14"/>
      <c r="I85" s="14"/>
      <c r="J85" s="14"/>
      <c r="K85" s="14"/>
      <c r="L85" s="14"/>
      <c r="M85" s="14"/>
      <c r="N85" s="15"/>
      <c r="O85" s="15"/>
      <c r="P85" s="15"/>
      <c r="Q85" s="15"/>
      <c r="R85" s="15"/>
      <c r="S85" s="15"/>
      <c r="T85" s="16"/>
    </row>
    <row r="86" spans="1:20" ht="114.75">
      <c r="A86" s="139" t="s">
        <v>468</v>
      </c>
      <c r="B86" s="142" t="s">
        <v>469</v>
      </c>
      <c r="C86" s="145" t="s">
        <v>470</v>
      </c>
      <c r="D86" s="13" t="s">
        <v>471</v>
      </c>
      <c r="E86" s="14"/>
      <c r="F86" s="14"/>
      <c r="G86" s="14"/>
      <c r="H86" s="14"/>
      <c r="I86" s="14"/>
      <c r="J86" s="14"/>
      <c r="K86" s="14" t="s">
        <v>203</v>
      </c>
      <c r="L86" s="14"/>
      <c r="M86" s="14" t="s">
        <v>226</v>
      </c>
      <c r="N86" s="15">
        <v>6041.9</v>
      </c>
      <c r="O86" s="15">
        <v>6041.9</v>
      </c>
      <c r="P86" s="15">
        <v>4098.1</v>
      </c>
      <c r="Q86" s="15">
        <v>5137.4</v>
      </c>
      <c r="R86" s="15">
        <v>5936.6</v>
      </c>
      <c r="S86" s="15">
        <v>6381.9</v>
      </c>
      <c r="T86" s="16"/>
    </row>
    <row r="87" spans="1:20" ht="127.5">
      <c r="A87" s="140"/>
      <c r="B87" s="143"/>
      <c r="C87" s="146"/>
      <c r="D87" s="13"/>
      <c r="E87" s="14" t="s">
        <v>324</v>
      </c>
      <c r="F87" s="14" t="s">
        <v>344</v>
      </c>
      <c r="G87" s="14" t="s">
        <v>326</v>
      </c>
      <c r="H87" s="14" t="s">
        <v>333</v>
      </c>
      <c r="I87" s="14"/>
      <c r="J87" s="14"/>
      <c r="K87" s="14" t="s">
        <v>204</v>
      </c>
      <c r="L87" s="14"/>
      <c r="M87" s="14" t="s">
        <v>228</v>
      </c>
      <c r="N87" s="15"/>
      <c r="O87" s="15"/>
      <c r="P87" s="15"/>
      <c r="Q87" s="15"/>
      <c r="R87" s="15"/>
      <c r="S87" s="15"/>
      <c r="T87" s="16"/>
    </row>
    <row r="88" spans="1:20" ht="153">
      <c r="A88" s="140"/>
      <c r="B88" s="143"/>
      <c r="C88" s="16"/>
      <c r="D88" s="13"/>
      <c r="E88" s="14"/>
      <c r="F88" s="14"/>
      <c r="G88" s="14"/>
      <c r="H88" s="14"/>
      <c r="I88" s="14"/>
      <c r="J88" s="14"/>
      <c r="K88" s="14" t="s">
        <v>209</v>
      </c>
      <c r="L88" s="14"/>
      <c r="M88" s="14" t="s">
        <v>229</v>
      </c>
      <c r="N88" s="15"/>
      <c r="O88" s="15"/>
      <c r="P88" s="15"/>
      <c r="Q88" s="15"/>
      <c r="R88" s="15"/>
      <c r="S88" s="15"/>
      <c r="T88" s="16"/>
    </row>
    <row r="89" spans="1:20" ht="12.75">
      <c r="A89" s="140"/>
      <c r="B89" s="144"/>
      <c r="C89" s="16"/>
      <c r="D89" s="13"/>
      <c r="E89" s="14"/>
      <c r="F89" s="14"/>
      <c r="G89" s="14"/>
      <c r="H89" s="14"/>
      <c r="I89" s="14"/>
      <c r="J89" s="14"/>
      <c r="K89" s="14"/>
      <c r="L89" s="14"/>
      <c r="M89" s="14"/>
      <c r="N89" s="15"/>
      <c r="O89" s="15"/>
      <c r="P89" s="15"/>
      <c r="Q89" s="15"/>
      <c r="R89" s="15"/>
      <c r="S89" s="15"/>
      <c r="T89" s="16"/>
    </row>
    <row r="90" spans="1:20" ht="127.5">
      <c r="A90" s="141"/>
      <c r="B90" s="19"/>
      <c r="C90" s="16"/>
      <c r="D90" s="13"/>
      <c r="E90" s="14"/>
      <c r="F90" s="14"/>
      <c r="G90" s="14"/>
      <c r="H90" s="14"/>
      <c r="I90" s="14"/>
      <c r="J90" s="14"/>
      <c r="K90" s="14" t="s">
        <v>275</v>
      </c>
      <c r="L90" s="14"/>
      <c r="M90" s="14" t="s">
        <v>276</v>
      </c>
      <c r="N90" s="15"/>
      <c r="O90" s="15"/>
      <c r="P90" s="15"/>
      <c r="Q90" s="15"/>
      <c r="R90" s="15"/>
      <c r="S90" s="15"/>
      <c r="T90" s="16"/>
    </row>
    <row r="91" spans="1:20" ht="114.75">
      <c r="A91" s="139" t="s">
        <v>472</v>
      </c>
      <c r="B91" s="147" t="s">
        <v>473</v>
      </c>
      <c r="C91" s="145" t="s">
        <v>474</v>
      </c>
      <c r="D91" s="13" t="s">
        <v>471</v>
      </c>
      <c r="E91" s="14"/>
      <c r="F91" s="14"/>
      <c r="G91" s="14"/>
      <c r="H91" s="14"/>
      <c r="I91" s="14"/>
      <c r="J91" s="14"/>
      <c r="K91" s="14" t="s">
        <v>203</v>
      </c>
      <c r="L91" s="14"/>
      <c r="M91" s="14" t="s">
        <v>230</v>
      </c>
      <c r="N91" s="15">
        <v>13876.3</v>
      </c>
      <c r="O91" s="15">
        <v>13457.3</v>
      </c>
      <c r="P91" s="15">
        <v>15843.1</v>
      </c>
      <c r="Q91" s="15">
        <v>10969.6</v>
      </c>
      <c r="R91" s="15">
        <v>22235.5</v>
      </c>
      <c r="S91" s="15">
        <v>23903.1</v>
      </c>
      <c r="T91" s="16"/>
    </row>
    <row r="92" spans="1:20" ht="118.5" customHeight="1">
      <c r="A92" s="140"/>
      <c r="B92" s="146"/>
      <c r="C92" s="146"/>
      <c r="D92" s="13"/>
      <c r="E92" s="14" t="s">
        <v>324</v>
      </c>
      <c r="F92" s="14" t="s">
        <v>344</v>
      </c>
      <c r="G92" s="14" t="s">
        <v>326</v>
      </c>
      <c r="H92" s="14" t="s">
        <v>347</v>
      </c>
      <c r="I92" s="14"/>
      <c r="J92" s="14" t="s">
        <v>348</v>
      </c>
      <c r="K92" s="14" t="s">
        <v>204</v>
      </c>
      <c r="L92" s="14"/>
      <c r="M92" s="14" t="s">
        <v>228</v>
      </c>
      <c r="N92" s="15"/>
      <c r="O92" s="15"/>
      <c r="P92" s="15"/>
      <c r="Q92" s="15"/>
      <c r="R92" s="15"/>
      <c r="S92" s="15"/>
      <c r="T92" s="16"/>
    </row>
    <row r="93" spans="1:20" ht="153">
      <c r="A93" s="140"/>
      <c r="B93" s="146"/>
      <c r="C93" s="146"/>
      <c r="D93" s="13"/>
      <c r="E93" s="14" t="s">
        <v>333</v>
      </c>
      <c r="F93" s="14"/>
      <c r="G93" s="14"/>
      <c r="H93" s="14" t="s">
        <v>349</v>
      </c>
      <c r="I93" s="14"/>
      <c r="J93" s="14" t="s">
        <v>350</v>
      </c>
      <c r="K93" s="14" t="s">
        <v>209</v>
      </c>
      <c r="L93" s="14"/>
      <c r="M93" s="14" t="s">
        <v>229</v>
      </c>
      <c r="N93" s="15"/>
      <c r="O93" s="15"/>
      <c r="P93" s="15"/>
      <c r="Q93" s="15"/>
      <c r="R93" s="15"/>
      <c r="S93" s="15"/>
      <c r="T93" s="16"/>
    </row>
    <row r="94" spans="1:20" ht="12.75" customHeight="1">
      <c r="A94" s="140"/>
      <c r="B94" s="146"/>
      <c r="C94" s="146"/>
      <c r="D94" s="13"/>
      <c r="E94" s="14" t="s">
        <v>333</v>
      </c>
      <c r="F94" s="14"/>
      <c r="G94" s="14"/>
      <c r="H94" s="14" t="s">
        <v>475</v>
      </c>
      <c r="I94" s="14"/>
      <c r="J94" s="14" t="s">
        <v>476</v>
      </c>
      <c r="K94" s="14"/>
      <c r="L94" s="14"/>
      <c r="M94" s="14"/>
      <c r="N94" s="15"/>
      <c r="O94" s="15"/>
      <c r="P94" s="15"/>
      <c r="Q94" s="15"/>
      <c r="R94" s="15"/>
      <c r="S94" s="15"/>
      <c r="T94" s="16"/>
    </row>
    <row r="95" spans="1:20" ht="153">
      <c r="A95" s="141"/>
      <c r="B95" s="16"/>
      <c r="C95" s="16"/>
      <c r="D95" s="13"/>
      <c r="E95" s="14"/>
      <c r="F95" s="14"/>
      <c r="G95" s="14"/>
      <c r="H95" s="14"/>
      <c r="I95" s="14"/>
      <c r="J95" s="14"/>
      <c r="K95" s="20" t="s">
        <v>277</v>
      </c>
      <c r="L95" s="14"/>
      <c r="M95" s="14" t="s">
        <v>278</v>
      </c>
      <c r="N95" s="15"/>
      <c r="O95" s="15"/>
      <c r="P95" s="15"/>
      <c r="Q95" s="15"/>
      <c r="R95" s="15"/>
      <c r="S95" s="15"/>
      <c r="T95" s="16"/>
    </row>
    <row r="96" spans="1:20" ht="178.5">
      <c r="A96" s="13" t="s">
        <v>477</v>
      </c>
      <c r="B96" s="14" t="s">
        <v>478</v>
      </c>
      <c r="C96" s="13" t="s">
        <v>479</v>
      </c>
      <c r="D96" s="13"/>
      <c r="E96" s="14"/>
      <c r="F96" s="14"/>
      <c r="G96" s="14"/>
      <c r="H96" s="14"/>
      <c r="I96" s="14"/>
      <c r="J96" s="14"/>
      <c r="K96" s="14"/>
      <c r="L96" s="14"/>
      <c r="M96" s="14"/>
      <c r="N96" s="15"/>
      <c r="O96" s="15"/>
      <c r="P96" s="15"/>
      <c r="Q96" s="15"/>
      <c r="R96" s="15"/>
      <c r="S96" s="15"/>
      <c r="T96" s="16"/>
    </row>
    <row r="97" spans="1:20" ht="117.75" customHeight="1">
      <c r="A97" s="145" t="s">
        <v>480</v>
      </c>
      <c r="B97" s="147" t="s">
        <v>481</v>
      </c>
      <c r="C97" s="145" t="s">
        <v>482</v>
      </c>
      <c r="D97" s="13" t="s">
        <v>483</v>
      </c>
      <c r="E97" s="14"/>
      <c r="F97" s="14"/>
      <c r="G97" s="14"/>
      <c r="H97" s="14"/>
      <c r="I97" s="14"/>
      <c r="J97" s="14"/>
      <c r="K97" s="14" t="s">
        <v>203</v>
      </c>
      <c r="L97" s="14"/>
      <c r="M97" s="14" t="s">
        <v>226</v>
      </c>
      <c r="N97" s="15">
        <v>188840.2</v>
      </c>
      <c r="O97" s="15">
        <v>188840.2</v>
      </c>
      <c r="P97" s="15">
        <v>208860.2</v>
      </c>
      <c r="Q97" s="15">
        <v>140234.8</v>
      </c>
      <c r="R97" s="15">
        <v>244065.7</v>
      </c>
      <c r="S97" s="15">
        <v>262370.6</v>
      </c>
      <c r="T97" s="16"/>
    </row>
    <row r="98" spans="1:20" ht="120" customHeight="1">
      <c r="A98" s="146"/>
      <c r="B98" s="146"/>
      <c r="C98" s="146"/>
      <c r="D98" s="13"/>
      <c r="E98" s="14" t="s">
        <v>324</v>
      </c>
      <c r="F98" s="14" t="s">
        <v>344</v>
      </c>
      <c r="G98" s="14" t="s">
        <v>326</v>
      </c>
      <c r="H98" s="14" t="s">
        <v>484</v>
      </c>
      <c r="I98" s="14"/>
      <c r="J98" s="14" t="s">
        <v>330</v>
      </c>
      <c r="K98" s="14" t="s">
        <v>204</v>
      </c>
      <c r="L98" s="14"/>
      <c r="M98" s="14" t="s">
        <v>228</v>
      </c>
      <c r="N98" s="15"/>
      <c r="O98" s="15"/>
      <c r="P98" s="15"/>
      <c r="Q98" s="15"/>
      <c r="R98" s="15"/>
      <c r="S98" s="15"/>
      <c r="T98" s="16"/>
    </row>
    <row r="99" spans="1:20" ht="122.25" customHeight="1">
      <c r="A99" s="145" t="s">
        <v>485</v>
      </c>
      <c r="B99" s="147" t="s">
        <v>486</v>
      </c>
      <c r="C99" s="145" t="s">
        <v>487</v>
      </c>
      <c r="D99" s="13" t="s">
        <v>338</v>
      </c>
      <c r="E99" s="14"/>
      <c r="F99" s="14"/>
      <c r="G99" s="14"/>
      <c r="H99" s="14"/>
      <c r="I99" s="14"/>
      <c r="J99" s="14"/>
      <c r="K99" s="14" t="s">
        <v>203</v>
      </c>
      <c r="L99" s="14"/>
      <c r="M99" s="14" t="s">
        <v>226</v>
      </c>
      <c r="N99" s="15">
        <v>140</v>
      </c>
      <c r="O99" s="15">
        <v>59.2</v>
      </c>
      <c r="P99" s="15">
        <v>140</v>
      </c>
      <c r="Q99" s="15">
        <v>150</v>
      </c>
      <c r="R99" s="15">
        <v>150</v>
      </c>
      <c r="S99" s="15">
        <v>150</v>
      </c>
      <c r="T99" s="16"/>
    </row>
    <row r="100" spans="1:20" ht="120.75" customHeight="1">
      <c r="A100" s="146"/>
      <c r="B100" s="146"/>
      <c r="C100" s="146"/>
      <c r="D100" s="13"/>
      <c r="E100" s="14" t="s">
        <v>324</v>
      </c>
      <c r="F100" s="14" t="s">
        <v>344</v>
      </c>
      <c r="G100" s="14" t="s">
        <v>326</v>
      </c>
      <c r="H100" s="14" t="s">
        <v>333</v>
      </c>
      <c r="I100" s="14"/>
      <c r="J100" s="14"/>
      <c r="K100" s="14" t="s">
        <v>204</v>
      </c>
      <c r="L100" s="14"/>
      <c r="M100" s="14" t="s">
        <v>228</v>
      </c>
      <c r="N100" s="15"/>
      <c r="O100" s="15"/>
      <c r="P100" s="15"/>
      <c r="Q100" s="15"/>
      <c r="R100" s="15"/>
      <c r="S100" s="15"/>
      <c r="T100" s="16"/>
    </row>
    <row r="101" spans="1:20" ht="165.75">
      <c r="A101" s="13" t="s">
        <v>488</v>
      </c>
      <c r="B101" s="14" t="s">
        <v>489</v>
      </c>
      <c r="C101" s="13" t="s">
        <v>490</v>
      </c>
      <c r="D101" s="13"/>
      <c r="E101" s="14"/>
      <c r="F101" s="14"/>
      <c r="G101" s="14"/>
      <c r="H101" s="14"/>
      <c r="I101" s="14"/>
      <c r="J101" s="14"/>
      <c r="K101" s="14"/>
      <c r="L101" s="14"/>
      <c r="M101" s="14"/>
      <c r="N101" s="15"/>
      <c r="O101" s="15"/>
      <c r="P101" s="15"/>
      <c r="Q101" s="15"/>
      <c r="R101" s="15"/>
      <c r="S101" s="15"/>
      <c r="T101" s="16"/>
    </row>
    <row r="102" spans="1:20" ht="204">
      <c r="A102" s="13" t="s">
        <v>491</v>
      </c>
      <c r="B102" s="14" t="s">
        <v>492</v>
      </c>
      <c r="C102" s="13" t="s">
        <v>493</v>
      </c>
      <c r="D102" s="13"/>
      <c r="E102" s="14"/>
      <c r="F102" s="14"/>
      <c r="G102" s="14"/>
      <c r="H102" s="14"/>
      <c r="I102" s="14"/>
      <c r="J102" s="14"/>
      <c r="K102" s="14"/>
      <c r="L102" s="14"/>
      <c r="M102" s="14"/>
      <c r="N102" s="15"/>
      <c r="O102" s="15"/>
      <c r="P102" s="15"/>
      <c r="Q102" s="15"/>
      <c r="R102" s="15"/>
      <c r="S102" s="15"/>
      <c r="T102" s="16"/>
    </row>
    <row r="103" spans="1:20" ht="153">
      <c r="A103" s="13" t="s">
        <v>494</v>
      </c>
      <c r="B103" s="14" t="s">
        <v>342</v>
      </c>
      <c r="C103" s="13" t="s">
        <v>495</v>
      </c>
      <c r="D103" s="13"/>
      <c r="E103" s="14"/>
      <c r="F103" s="14"/>
      <c r="G103" s="14"/>
      <c r="H103" s="14"/>
      <c r="I103" s="14"/>
      <c r="J103" s="14"/>
      <c r="K103" s="14"/>
      <c r="L103" s="14"/>
      <c r="M103" s="14"/>
      <c r="N103" s="15"/>
      <c r="O103" s="15"/>
      <c r="P103" s="15"/>
      <c r="Q103" s="15"/>
      <c r="R103" s="15"/>
      <c r="S103" s="15"/>
      <c r="T103" s="16"/>
    </row>
    <row r="104" spans="1:20" ht="191.25">
      <c r="A104" s="13" t="s">
        <v>496</v>
      </c>
      <c r="B104" s="14" t="s">
        <v>497</v>
      </c>
      <c r="C104" s="13" t="s">
        <v>498</v>
      </c>
      <c r="D104" s="13"/>
      <c r="E104" s="14"/>
      <c r="F104" s="14"/>
      <c r="G104" s="14"/>
      <c r="H104" s="14"/>
      <c r="I104" s="14"/>
      <c r="J104" s="14"/>
      <c r="K104" s="14"/>
      <c r="L104" s="14"/>
      <c r="M104" s="14"/>
      <c r="N104" s="15"/>
      <c r="O104" s="15"/>
      <c r="P104" s="15"/>
      <c r="Q104" s="15">
        <v>3000</v>
      </c>
      <c r="R104" s="15"/>
      <c r="S104" s="15"/>
      <c r="T104" s="16"/>
    </row>
    <row r="105" spans="1:20" ht="118.5" customHeight="1">
      <c r="A105" s="145" t="s">
        <v>499</v>
      </c>
      <c r="B105" s="147" t="s">
        <v>500</v>
      </c>
      <c r="C105" s="145" t="s">
        <v>501</v>
      </c>
      <c r="D105" s="13" t="s">
        <v>340</v>
      </c>
      <c r="E105" s="14"/>
      <c r="F105" s="14"/>
      <c r="G105" s="14"/>
      <c r="H105" s="14"/>
      <c r="I105" s="14"/>
      <c r="J105" s="14"/>
      <c r="K105" s="14" t="s">
        <v>203</v>
      </c>
      <c r="L105" s="14"/>
      <c r="M105" s="14" t="s">
        <v>205</v>
      </c>
      <c r="N105" s="15">
        <v>4701</v>
      </c>
      <c r="O105" s="15">
        <v>4207.7</v>
      </c>
      <c r="P105" s="15">
        <v>3000</v>
      </c>
      <c r="Q105" s="15">
        <v>3000</v>
      </c>
      <c r="R105" s="15">
        <v>3506</v>
      </c>
      <c r="S105" s="15">
        <v>3769</v>
      </c>
      <c r="T105" s="16"/>
    </row>
    <row r="106" spans="1:20" ht="123.75" customHeight="1">
      <c r="A106" s="146"/>
      <c r="B106" s="146"/>
      <c r="C106" s="146"/>
      <c r="D106" s="13"/>
      <c r="E106" s="14" t="s">
        <v>324</v>
      </c>
      <c r="F106" s="14" t="s">
        <v>344</v>
      </c>
      <c r="G106" s="14" t="s">
        <v>326</v>
      </c>
      <c r="H106" s="14" t="s">
        <v>502</v>
      </c>
      <c r="I106" s="14"/>
      <c r="J106" s="14" t="s">
        <v>503</v>
      </c>
      <c r="K106" s="14" t="s">
        <v>204</v>
      </c>
      <c r="L106" s="14"/>
      <c r="M106" s="14" t="s">
        <v>206</v>
      </c>
      <c r="N106" s="15"/>
      <c r="O106" s="15"/>
      <c r="P106" s="15"/>
      <c r="Q106" s="15"/>
      <c r="R106" s="15"/>
      <c r="S106" s="15"/>
      <c r="T106" s="16"/>
    </row>
    <row r="107" spans="1:20" ht="121.5" customHeight="1">
      <c r="A107" s="145" t="s">
        <v>504</v>
      </c>
      <c r="B107" s="147" t="s">
        <v>505</v>
      </c>
      <c r="C107" s="145" t="s">
        <v>506</v>
      </c>
      <c r="D107" s="13" t="s">
        <v>343</v>
      </c>
      <c r="E107" s="14"/>
      <c r="F107" s="14"/>
      <c r="G107" s="14"/>
      <c r="H107" s="14"/>
      <c r="I107" s="14"/>
      <c r="J107" s="14"/>
      <c r="K107" s="14" t="s">
        <v>203</v>
      </c>
      <c r="L107" s="14"/>
      <c r="M107" s="14" t="s">
        <v>226</v>
      </c>
      <c r="N107" s="15">
        <v>658.9</v>
      </c>
      <c r="O107" s="15">
        <v>658.9</v>
      </c>
      <c r="P107" s="15">
        <v>600</v>
      </c>
      <c r="Q107" s="15">
        <v>600</v>
      </c>
      <c r="R107" s="15">
        <v>700</v>
      </c>
      <c r="S107" s="15">
        <v>700</v>
      </c>
      <c r="T107" s="16"/>
    </row>
    <row r="108" spans="1:20" ht="120.75" customHeight="1">
      <c r="A108" s="146"/>
      <c r="B108" s="146"/>
      <c r="C108" s="146"/>
      <c r="D108" s="13"/>
      <c r="E108" s="14" t="s">
        <v>324</v>
      </c>
      <c r="F108" s="14" t="s">
        <v>344</v>
      </c>
      <c r="G108" s="14" t="s">
        <v>326</v>
      </c>
      <c r="H108" s="14" t="s">
        <v>333</v>
      </c>
      <c r="I108" s="14"/>
      <c r="J108" s="14"/>
      <c r="K108" s="14" t="s">
        <v>204</v>
      </c>
      <c r="L108" s="14"/>
      <c r="M108" s="14" t="s">
        <v>228</v>
      </c>
      <c r="N108" s="15"/>
      <c r="O108" s="15"/>
      <c r="P108" s="15"/>
      <c r="Q108" s="15"/>
      <c r="R108" s="15"/>
      <c r="S108" s="15"/>
      <c r="T108" s="16"/>
    </row>
    <row r="109" spans="1:20" ht="267.75">
      <c r="A109" s="13" t="s">
        <v>507</v>
      </c>
      <c r="B109" s="14" t="s">
        <v>508</v>
      </c>
      <c r="C109" s="13" t="s">
        <v>509</v>
      </c>
      <c r="D109" s="13"/>
      <c r="E109" s="14"/>
      <c r="F109" s="14"/>
      <c r="G109" s="14"/>
      <c r="H109" s="14"/>
      <c r="I109" s="14"/>
      <c r="J109" s="14"/>
      <c r="K109" s="14"/>
      <c r="L109" s="14"/>
      <c r="M109" s="14"/>
      <c r="N109" s="15"/>
      <c r="O109" s="15"/>
      <c r="P109" s="15"/>
      <c r="Q109" s="15"/>
      <c r="R109" s="15"/>
      <c r="S109" s="15"/>
      <c r="T109" s="16"/>
    </row>
    <row r="110" spans="1:20" ht="293.25">
      <c r="A110" s="13" t="s">
        <v>510</v>
      </c>
      <c r="B110" s="14" t="s">
        <v>511</v>
      </c>
      <c r="C110" s="13" t="s">
        <v>512</v>
      </c>
      <c r="D110" s="13"/>
      <c r="E110" s="14"/>
      <c r="F110" s="14"/>
      <c r="G110" s="14"/>
      <c r="H110" s="14"/>
      <c r="I110" s="14"/>
      <c r="J110" s="14"/>
      <c r="K110" s="14"/>
      <c r="L110" s="14"/>
      <c r="M110" s="14"/>
      <c r="N110" s="15"/>
      <c r="O110" s="15"/>
      <c r="P110" s="15"/>
      <c r="Q110" s="15"/>
      <c r="R110" s="15"/>
      <c r="S110" s="15"/>
      <c r="T110" s="16"/>
    </row>
    <row r="111" spans="1:20" ht="114.75">
      <c r="A111" s="13" t="s">
        <v>513</v>
      </c>
      <c r="B111" s="14" t="s">
        <v>368</v>
      </c>
      <c r="C111" s="13" t="s">
        <v>514</v>
      </c>
      <c r="D111" s="13"/>
      <c r="E111" s="14"/>
      <c r="F111" s="14"/>
      <c r="G111" s="14"/>
      <c r="H111" s="14"/>
      <c r="I111" s="14"/>
      <c r="J111" s="14"/>
      <c r="K111" s="14"/>
      <c r="L111" s="14"/>
      <c r="M111" s="14"/>
      <c r="N111" s="15"/>
      <c r="O111" s="15"/>
      <c r="P111" s="15"/>
      <c r="Q111" s="15"/>
      <c r="R111" s="15"/>
      <c r="S111" s="15"/>
      <c r="T111" s="16"/>
    </row>
    <row r="112" spans="1:20" ht="63.75">
      <c r="A112" s="13" t="s">
        <v>515</v>
      </c>
      <c r="B112" s="14" t="s">
        <v>334</v>
      </c>
      <c r="C112" s="13" t="s">
        <v>516</v>
      </c>
      <c r="D112" s="13"/>
      <c r="E112" s="14"/>
      <c r="F112" s="14"/>
      <c r="G112" s="14"/>
      <c r="H112" s="14"/>
      <c r="I112" s="14"/>
      <c r="J112" s="14"/>
      <c r="K112" s="14"/>
      <c r="L112" s="14"/>
      <c r="M112" s="14"/>
      <c r="N112" s="15"/>
      <c r="O112" s="15"/>
      <c r="P112" s="15"/>
      <c r="Q112" s="15"/>
      <c r="R112" s="15"/>
      <c r="S112" s="15"/>
      <c r="T112" s="16"/>
    </row>
    <row r="113" spans="1:20" ht="409.5">
      <c r="A113" s="13" t="s">
        <v>517</v>
      </c>
      <c r="B113" s="14" t="s">
        <v>335</v>
      </c>
      <c r="C113" s="13" t="s">
        <v>518</v>
      </c>
      <c r="D113" s="13"/>
      <c r="E113" s="14"/>
      <c r="F113" s="14"/>
      <c r="G113" s="14"/>
      <c r="H113" s="14"/>
      <c r="I113" s="14"/>
      <c r="J113" s="14"/>
      <c r="K113" s="14"/>
      <c r="L113" s="14"/>
      <c r="M113" s="14"/>
      <c r="N113" s="15"/>
      <c r="O113" s="15"/>
      <c r="P113" s="15"/>
      <c r="Q113" s="15"/>
      <c r="R113" s="15"/>
      <c r="S113" s="15"/>
      <c r="T113" s="16"/>
    </row>
    <row r="114" spans="1:20" ht="409.5">
      <c r="A114" s="13" t="s">
        <v>519</v>
      </c>
      <c r="B114" s="14" t="s">
        <v>379</v>
      </c>
      <c r="C114" s="13" t="s">
        <v>520</v>
      </c>
      <c r="D114" s="13"/>
      <c r="E114" s="14"/>
      <c r="F114" s="14"/>
      <c r="G114" s="14"/>
      <c r="H114" s="14"/>
      <c r="I114" s="14"/>
      <c r="J114" s="14"/>
      <c r="K114" s="14"/>
      <c r="L114" s="14"/>
      <c r="M114" s="14"/>
      <c r="N114" s="15"/>
      <c r="O114" s="15"/>
      <c r="P114" s="15"/>
      <c r="Q114" s="15"/>
      <c r="R114" s="15"/>
      <c r="S114" s="15"/>
      <c r="T114" s="16"/>
    </row>
    <row r="115" spans="1:20" ht="318.75">
      <c r="A115" s="13" t="s">
        <v>521</v>
      </c>
      <c r="B115" s="14" t="s">
        <v>336</v>
      </c>
      <c r="C115" s="13" t="s">
        <v>522</v>
      </c>
      <c r="D115" s="13"/>
      <c r="E115" s="14"/>
      <c r="F115" s="14"/>
      <c r="G115" s="14"/>
      <c r="H115" s="14"/>
      <c r="I115" s="14"/>
      <c r="J115" s="14"/>
      <c r="K115" s="14"/>
      <c r="L115" s="14"/>
      <c r="M115" s="14"/>
      <c r="N115" s="15"/>
      <c r="O115" s="15"/>
      <c r="P115" s="15"/>
      <c r="Q115" s="15"/>
      <c r="R115" s="15"/>
      <c r="S115" s="15"/>
      <c r="T115" s="16"/>
    </row>
    <row r="116" spans="1:20" ht="242.25">
      <c r="A116" s="13" t="s">
        <v>523</v>
      </c>
      <c r="B116" s="14" t="s">
        <v>337</v>
      </c>
      <c r="C116" s="13" t="s">
        <v>524</v>
      </c>
      <c r="D116" s="13"/>
      <c r="E116" s="14"/>
      <c r="F116" s="14"/>
      <c r="G116" s="14"/>
      <c r="H116" s="14"/>
      <c r="I116" s="14"/>
      <c r="J116" s="14"/>
      <c r="K116" s="14"/>
      <c r="L116" s="14"/>
      <c r="M116" s="14"/>
      <c r="N116" s="15"/>
      <c r="O116" s="15"/>
      <c r="P116" s="15"/>
      <c r="Q116" s="15"/>
      <c r="R116" s="15"/>
      <c r="S116" s="15"/>
      <c r="T116" s="16"/>
    </row>
    <row r="117" spans="1:20" ht="280.5">
      <c r="A117" s="13" t="s">
        <v>525</v>
      </c>
      <c r="B117" s="14" t="s">
        <v>345</v>
      </c>
      <c r="C117" s="13" t="s">
        <v>526</v>
      </c>
      <c r="D117" s="13"/>
      <c r="E117" s="14"/>
      <c r="F117" s="14"/>
      <c r="G117" s="14"/>
      <c r="H117" s="14"/>
      <c r="I117" s="14"/>
      <c r="J117" s="14"/>
      <c r="K117" s="14"/>
      <c r="L117" s="14"/>
      <c r="M117" s="14"/>
      <c r="N117" s="15"/>
      <c r="O117" s="15"/>
      <c r="P117" s="15"/>
      <c r="Q117" s="15"/>
      <c r="R117" s="15"/>
      <c r="S117" s="15"/>
      <c r="T117" s="16"/>
    </row>
    <row r="118" spans="1:20" ht="140.25">
      <c r="A118" s="13" t="s">
        <v>527</v>
      </c>
      <c r="B118" s="14" t="s">
        <v>393</v>
      </c>
      <c r="C118" s="13" t="s">
        <v>528</v>
      </c>
      <c r="D118" s="13"/>
      <c r="E118" s="14"/>
      <c r="F118" s="14"/>
      <c r="G118" s="14"/>
      <c r="H118" s="14"/>
      <c r="I118" s="14"/>
      <c r="J118" s="14"/>
      <c r="K118" s="14"/>
      <c r="L118" s="14"/>
      <c r="M118" s="14"/>
      <c r="N118" s="15"/>
      <c r="O118" s="15"/>
      <c r="P118" s="15"/>
      <c r="Q118" s="15"/>
      <c r="R118" s="15"/>
      <c r="S118" s="15"/>
      <c r="T118" s="16"/>
    </row>
    <row r="119" spans="1:20" ht="89.25">
      <c r="A119" s="13" t="s">
        <v>529</v>
      </c>
      <c r="B119" s="14" t="s">
        <v>396</v>
      </c>
      <c r="C119" s="13" t="s">
        <v>530</v>
      </c>
      <c r="D119" s="13"/>
      <c r="E119" s="14"/>
      <c r="F119" s="14"/>
      <c r="G119" s="14"/>
      <c r="H119" s="14"/>
      <c r="I119" s="14"/>
      <c r="J119" s="14"/>
      <c r="K119" s="14"/>
      <c r="L119" s="14"/>
      <c r="M119" s="14"/>
      <c r="N119" s="15"/>
      <c r="O119" s="15"/>
      <c r="P119" s="15"/>
      <c r="Q119" s="15"/>
      <c r="R119" s="15"/>
      <c r="S119" s="15"/>
      <c r="T119" s="16"/>
    </row>
    <row r="120" spans="1:20" ht="382.5">
      <c r="A120" s="13" t="s">
        <v>531</v>
      </c>
      <c r="B120" s="14" t="s">
        <v>532</v>
      </c>
      <c r="C120" s="13" t="s">
        <v>533</v>
      </c>
      <c r="D120" s="13"/>
      <c r="E120" s="14"/>
      <c r="F120" s="14"/>
      <c r="G120" s="14"/>
      <c r="H120" s="14"/>
      <c r="I120" s="14"/>
      <c r="J120" s="14"/>
      <c r="K120" s="14"/>
      <c r="L120" s="14"/>
      <c r="M120" s="14"/>
      <c r="N120" s="15"/>
      <c r="O120" s="15"/>
      <c r="P120" s="15"/>
      <c r="Q120" s="15"/>
      <c r="R120" s="15"/>
      <c r="S120" s="15"/>
      <c r="T120" s="16"/>
    </row>
    <row r="121" spans="1:20" ht="216.75">
      <c r="A121" s="13" t="s">
        <v>534</v>
      </c>
      <c r="B121" s="14" t="s">
        <v>402</v>
      </c>
      <c r="C121" s="13" t="s">
        <v>535</v>
      </c>
      <c r="D121" s="13"/>
      <c r="E121" s="14"/>
      <c r="F121" s="14"/>
      <c r="G121" s="14"/>
      <c r="H121" s="14"/>
      <c r="I121" s="14"/>
      <c r="J121" s="14"/>
      <c r="K121" s="14"/>
      <c r="L121" s="14"/>
      <c r="M121" s="14"/>
      <c r="N121" s="15"/>
      <c r="O121" s="15"/>
      <c r="P121" s="15"/>
      <c r="Q121" s="15"/>
      <c r="R121" s="15"/>
      <c r="S121" s="15"/>
      <c r="T121" s="16"/>
    </row>
    <row r="122" spans="1:20" ht="191.25">
      <c r="A122" s="13" t="s">
        <v>536</v>
      </c>
      <c r="B122" s="14" t="s">
        <v>405</v>
      </c>
      <c r="C122" s="13" t="s">
        <v>537</v>
      </c>
      <c r="D122" s="13"/>
      <c r="E122" s="14"/>
      <c r="F122" s="14"/>
      <c r="G122" s="14"/>
      <c r="H122" s="14"/>
      <c r="I122" s="14"/>
      <c r="J122" s="14"/>
      <c r="K122" s="14"/>
      <c r="L122" s="14"/>
      <c r="M122" s="14"/>
      <c r="N122" s="15"/>
      <c r="O122" s="15"/>
      <c r="P122" s="15"/>
      <c r="Q122" s="15"/>
      <c r="R122" s="15"/>
      <c r="S122" s="15"/>
      <c r="T122" s="16"/>
    </row>
    <row r="123" spans="1:20" ht="127.5">
      <c r="A123" s="13" t="s">
        <v>538</v>
      </c>
      <c r="B123" s="14" t="s">
        <v>408</v>
      </c>
      <c r="C123" s="13" t="s">
        <v>539</v>
      </c>
      <c r="D123" s="13"/>
      <c r="E123" s="14"/>
      <c r="F123" s="14"/>
      <c r="G123" s="14"/>
      <c r="H123" s="14"/>
      <c r="I123" s="14"/>
      <c r="J123" s="14"/>
      <c r="K123" s="14"/>
      <c r="L123" s="14"/>
      <c r="M123" s="14"/>
      <c r="N123" s="15"/>
      <c r="O123" s="15"/>
      <c r="P123" s="15"/>
      <c r="Q123" s="15"/>
      <c r="R123" s="15"/>
      <c r="S123" s="15"/>
      <c r="T123" s="16"/>
    </row>
    <row r="124" spans="1:20" ht="114.75">
      <c r="A124" s="13" t="s">
        <v>540</v>
      </c>
      <c r="B124" s="14" t="s">
        <v>411</v>
      </c>
      <c r="C124" s="13" t="s">
        <v>541</v>
      </c>
      <c r="D124" s="13"/>
      <c r="E124" s="14"/>
      <c r="F124" s="14"/>
      <c r="G124" s="14"/>
      <c r="H124" s="14"/>
      <c r="I124" s="14"/>
      <c r="J124" s="14"/>
      <c r="K124" s="14"/>
      <c r="L124" s="14"/>
      <c r="M124" s="14"/>
      <c r="N124" s="15"/>
      <c r="O124" s="15"/>
      <c r="P124" s="15"/>
      <c r="Q124" s="15"/>
      <c r="R124" s="15"/>
      <c r="S124" s="15"/>
      <c r="T124" s="16"/>
    </row>
    <row r="125" spans="1:20" ht="102">
      <c r="A125" s="13" t="s">
        <v>542</v>
      </c>
      <c r="B125" s="14" t="s">
        <v>414</v>
      </c>
      <c r="C125" s="13" t="s">
        <v>543</v>
      </c>
      <c r="D125" s="13"/>
      <c r="E125" s="14"/>
      <c r="F125" s="14"/>
      <c r="G125" s="14"/>
      <c r="H125" s="14"/>
      <c r="I125" s="14"/>
      <c r="J125" s="14"/>
      <c r="K125" s="14"/>
      <c r="L125" s="14"/>
      <c r="M125" s="14"/>
      <c r="N125" s="15"/>
      <c r="O125" s="15"/>
      <c r="P125" s="15"/>
      <c r="Q125" s="15"/>
      <c r="R125" s="15"/>
      <c r="S125" s="15"/>
      <c r="T125" s="16"/>
    </row>
    <row r="126" spans="1:20" ht="409.5">
      <c r="A126" s="13" t="s">
        <v>544</v>
      </c>
      <c r="B126" s="14" t="s">
        <v>545</v>
      </c>
      <c r="C126" s="13" t="s">
        <v>546</v>
      </c>
      <c r="D126" s="13"/>
      <c r="E126" s="14"/>
      <c r="F126" s="14"/>
      <c r="G126" s="14"/>
      <c r="H126" s="14"/>
      <c r="I126" s="14"/>
      <c r="J126" s="14"/>
      <c r="K126" s="14"/>
      <c r="L126" s="14"/>
      <c r="M126" s="14"/>
      <c r="N126" s="15"/>
      <c r="O126" s="15"/>
      <c r="P126" s="15"/>
      <c r="Q126" s="15"/>
      <c r="R126" s="15"/>
      <c r="S126" s="15"/>
      <c r="T126" s="16"/>
    </row>
    <row r="127" spans="1:20" ht="409.5">
      <c r="A127" s="13" t="s">
        <v>547</v>
      </c>
      <c r="B127" s="14" t="s">
        <v>548</v>
      </c>
      <c r="C127" s="13" t="s">
        <v>549</v>
      </c>
      <c r="D127" s="13"/>
      <c r="E127" s="14"/>
      <c r="F127" s="14"/>
      <c r="G127" s="14"/>
      <c r="H127" s="14"/>
      <c r="I127" s="14"/>
      <c r="J127" s="14"/>
      <c r="K127" s="14"/>
      <c r="L127" s="14"/>
      <c r="M127" s="14"/>
      <c r="N127" s="15"/>
      <c r="O127" s="15"/>
      <c r="P127" s="15"/>
      <c r="Q127" s="15"/>
      <c r="R127" s="15"/>
      <c r="S127" s="15"/>
      <c r="T127" s="16"/>
    </row>
    <row r="128" spans="1:20" ht="38.25">
      <c r="A128" s="13" t="s">
        <v>550</v>
      </c>
      <c r="B128" s="14" t="s">
        <v>437</v>
      </c>
      <c r="C128" s="13" t="s">
        <v>551</v>
      </c>
      <c r="D128" s="13"/>
      <c r="E128" s="14"/>
      <c r="F128" s="14"/>
      <c r="G128" s="14"/>
      <c r="H128" s="14"/>
      <c r="I128" s="14"/>
      <c r="J128" s="14"/>
      <c r="K128" s="14"/>
      <c r="L128" s="14"/>
      <c r="M128" s="14"/>
      <c r="N128" s="15"/>
      <c r="O128" s="15"/>
      <c r="P128" s="15"/>
      <c r="Q128" s="15"/>
      <c r="R128" s="15"/>
      <c r="S128" s="15"/>
      <c r="T128" s="16"/>
    </row>
    <row r="129" spans="1:20" ht="76.5">
      <c r="A129" s="13" t="s">
        <v>552</v>
      </c>
      <c r="B129" s="14" t="s">
        <v>440</v>
      </c>
      <c r="C129" s="13" t="s">
        <v>553</v>
      </c>
      <c r="D129" s="13"/>
      <c r="E129" s="14"/>
      <c r="F129" s="14"/>
      <c r="G129" s="14"/>
      <c r="H129" s="14"/>
      <c r="I129" s="14"/>
      <c r="J129" s="14"/>
      <c r="K129" s="14"/>
      <c r="L129" s="14"/>
      <c r="M129" s="14"/>
      <c r="N129" s="15"/>
      <c r="O129" s="15"/>
      <c r="P129" s="15"/>
      <c r="Q129" s="15"/>
      <c r="R129" s="15"/>
      <c r="S129" s="15"/>
      <c r="T129" s="16"/>
    </row>
    <row r="130" spans="1:20" ht="409.5">
      <c r="A130" s="13" t="s">
        <v>554</v>
      </c>
      <c r="B130" s="14" t="s">
        <v>454</v>
      </c>
      <c r="C130" s="13" t="s">
        <v>555</v>
      </c>
      <c r="D130" s="13"/>
      <c r="E130" s="14"/>
      <c r="F130" s="14"/>
      <c r="G130" s="14"/>
      <c r="H130" s="14"/>
      <c r="I130" s="14"/>
      <c r="J130" s="14"/>
      <c r="K130" s="14"/>
      <c r="L130" s="14"/>
      <c r="M130" s="14"/>
      <c r="N130" s="15"/>
      <c r="O130" s="15"/>
      <c r="P130" s="15"/>
      <c r="Q130" s="15"/>
      <c r="R130" s="15"/>
      <c r="S130" s="15"/>
      <c r="T130" s="16"/>
    </row>
    <row r="131" spans="1:20" ht="242.25">
      <c r="A131" s="13" t="s">
        <v>556</v>
      </c>
      <c r="B131" s="14" t="s">
        <v>457</v>
      </c>
      <c r="C131" s="13" t="s">
        <v>557</v>
      </c>
      <c r="D131" s="13"/>
      <c r="E131" s="14"/>
      <c r="F131" s="14"/>
      <c r="G131" s="14"/>
      <c r="H131" s="14"/>
      <c r="I131" s="14"/>
      <c r="J131" s="14"/>
      <c r="K131" s="14"/>
      <c r="L131" s="14"/>
      <c r="M131" s="14"/>
      <c r="N131" s="15"/>
      <c r="O131" s="15"/>
      <c r="P131" s="15"/>
      <c r="Q131" s="15"/>
      <c r="R131" s="15"/>
      <c r="S131" s="15"/>
      <c r="T131" s="16"/>
    </row>
    <row r="132" spans="1:20" ht="127.5">
      <c r="A132" s="13" t="s">
        <v>558</v>
      </c>
      <c r="B132" s="14" t="s">
        <v>460</v>
      </c>
      <c r="C132" s="13" t="s">
        <v>559</v>
      </c>
      <c r="D132" s="13"/>
      <c r="E132" s="14"/>
      <c r="F132" s="14"/>
      <c r="G132" s="14"/>
      <c r="H132" s="14"/>
      <c r="I132" s="14"/>
      <c r="J132" s="14"/>
      <c r="K132" s="14"/>
      <c r="L132" s="14"/>
      <c r="M132" s="14"/>
      <c r="N132" s="15"/>
      <c r="O132" s="15"/>
      <c r="P132" s="15"/>
      <c r="Q132" s="15"/>
      <c r="R132" s="15"/>
      <c r="S132" s="15"/>
      <c r="T132" s="16"/>
    </row>
    <row r="133" spans="1:20" ht="127.5">
      <c r="A133" s="13" t="s">
        <v>560</v>
      </c>
      <c r="B133" s="14" t="s">
        <v>463</v>
      </c>
      <c r="C133" s="13" t="s">
        <v>561</v>
      </c>
      <c r="D133" s="13"/>
      <c r="E133" s="14"/>
      <c r="F133" s="14"/>
      <c r="G133" s="14"/>
      <c r="H133" s="14"/>
      <c r="I133" s="14"/>
      <c r="J133" s="14"/>
      <c r="K133" s="14"/>
      <c r="L133" s="14"/>
      <c r="M133" s="14"/>
      <c r="N133" s="15"/>
      <c r="O133" s="15"/>
      <c r="P133" s="15"/>
      <c r="Q133" s="15"/>
      <c r="R133" s="15"/>
      <c r="S133" s="15"/>
      <c r="T133" s="16"/>
    </row>
    <row r="134" spans="1:20" ht="191.25">
      <c r="A134" s="13" t="s">
        <v>562</v>
      </c>
      <c r="B134" s="14" t="s">
        <v>466</v>
      </c>
      <c r="C134" s="13" t="s">
        <v>563</v>
      </c>
      <c r="D134" s="13"/>
      <c r="E134" s="14"/>
      <c r="F134" s="14"/>
      <c r="G134" s="14"/>
      <c r="H134" s="14"/>
      <c r="I134" s="14"/>
      <c r="J134" s="14"/>
      <c r="K134" s="14"/>
      <c r="L134" s="14"/>
      <c r="M134" s="14"/>
      <c r="N134" s="15"/>
      <c r="O134" s="15"/>
      <c r="P134" s="15"/>
      <c r="Q134" s="15"/>
      <c r="R134" s="15"/>
      <c r="S134" s="15"/>
      <c r="T134" s="16"/>
    </row>
    <row r="135" spans="1:20" ht="204">
      <c r="A135" s="13" t="s">
        <v>564</v>
      </c>
      <c r="B135" s="14" t="s">
        <v>469</v>
      </c>
      <c r="C135" s="13" t="s">
        <v>565</v>
      </c>
      <c r="D135" s="13"/>
      <c r="E135" s="14"/>
      <c r="F135" s="14"/>
      <c r="G135" s="14"/>
      <c r="H135" s="14"/>
      <c r="I135" s="14"/>
      <c r="J135" s="14"/>
      <c r="K135" s="14"/>
      <c r="L135" s="14"/>
      <c r="M135" s="14"/>
      <c r="N135" s="15"/>
      <c r="O135" s="15"/>
      <c r="P135" s="15"/>
      <c r="Q135" s="15"/>
      <c r="R135" s="15"/>
      <c r="S135" s="15"/>
      <c r="T135" s="16"/>
    </row>
    <row r="136" spans="1:20" ht="178.5">
      <c r="A136" s="13" t="s">
        <v>566</v>
      </c>
      <c r="B136" s="14" t="s">
        <v>473</v>
      </c>
      <c r="C136" s="13" t="s">
        <v>567</v>
      </c>
      <c r="D136" s="13"/>
      <c r="E136" s="14"/>
      <c r="F136" s="14"/>
      <c r="G136" s="14"/>
      <c r="H136" s="14"/>
      <c r="I136" s="14"/>
      <c r="J136" s="14"/>
      <c r="K136" s="14"/>
      <c r="L136" s="14"/>
      <c r="M136" s="14"/>
      <c r="N136" s="15"/>
      <c r="O136" s="15"/>
      <c r="P136" s="15"/>
      <c r="Q136" s="15"/>
      <c r="R136" s="15"/>
      <c r="S136" s="15"/>
      <c r="T136" s="16"/>
    </row>
    <row r="137" spans="1:20" ht="178.5">
      <c r="A137" s="13" t="s">
        <v>568</v>
      </c>
      <c r="B137" s="14" t="s">
        <v>478</v>
      </c>
      <c r="C137" s="13" t="s">
        <v>569</v>
      </c>
      <c r="D137" s="13"/>
      <c r="E137" s="14"/>
      <c r="F137" s="14"/>
      <c r="G137" s="14"/>
      <c r="H137" s="14"/>
      <c r="I137" s="14"/>
      <c r="J137" s="14"/>
      <c r="K137" s="14"/>
      <c r="L137" s="14"/>
      <c r="M137" s="14"/>
      <c r="N137" s="15"/>
      <c r="O137" s="15"/>
      <c r="P137" s="15"/>
      <c r="Q137" s="15"/>
      <c r="R137" s="15"/>
      <c r="S137" s="15"/>
      <c r="T137" s="16"/>
    </row>
    <row r="138" spans="1:20" ht="216.75">
      <c r="A138" s="13" t="s">
        <v>570</v>
      </c>
      <c r="B138" s="14" t="s">
        <v>486</v>
      </c>
      <c r="C138" s="13" t="s">
        <v>571</v>
      </c>
      <c r="D138" s="13"/>
      <c r="E138" s="14"/>
      <c r="F138" s="14"/>
      <c r="G138" s="14"/>
      <c r="H138" s="14"/>
      <c r="I138" s="14"/>
      <c r="J138" s="14"/>
      <c r="K138" s="14"/>
      <c r="L138" s="14"/>
      <c r="M138" s="14"/>
      <c r="N138" s="15"/>
      <c r="O138" s="15"/>
      <c r="P138" s="15"/>
      <c r="Q138" s="15"/>
      <c r="R138" s="15"/>
      <c r="S138" s="15"/>
      <c r="T138" s="16"/>
    </row>
    <row r="139" spans="1:20" ht="165.75">
      <c r="A139" s="13" t="s">
        <v>572</v>
      </c>
      <c r="B139" s="14" t="s">
        <v>489</v>
      </c>
      <c r="C139" s="13" t="s">
        <v>573</v>
      </c>
      <c r="D139" s="13"/>
      <c r="E139" s="14"/>
      <c r="F139" s="14"/>
      <c r="G139" s="14"/>
      <c r="H139" s="14"/>
      <c r="I139" s="14"/>
      <c r="J139" s="14"/>
      <c r="K139" s="14"/>
      <c r="L139" s="14"/>
      <c r="M139" s="14"/>
      <c r="N139" s="15"/>
      <c r="O139" s="15"/>
      <c r="P139" s="15"/>
      <c r="Q139" s="15"/>
      <c r="R139" s="15"/>
      <c r="S139" s="15"/>
      <c r="T139" s="16"/>
    </row>
    <row r="140" spans="1:20" ht="204">
      <c r="A140" s="13" t="s">
        <v>574</v>
      </c>
      <c r="B140" s="14" t="s">
        <v>575</v>
      </c>
      <c r="C140" s="13" t="s">
        <v>576</v>
      </c>
      <c r="D140" s="13"/>
      <c r="E140" s="14"/>
      <c r="F140" s="14"/>
      <c r="G140" s="14"/>
      <c r="H140" s="14"/>
      <c r="I140" s="14"/>
      <c r="J140" s="14"/>
      <c r="K140" s="14"/>
      <c r="L140" s="14"/>
      <c r="M140" s="14"/>
      <c r="N140" s="15"/>
      <c r="O140" s="15"/>
      <c r="P140" s="15"/>
      <c r="Q140" s="15"/>
      <c r="R140" s="15"/>
      <c r="S140" s="15"/>
      <c r="T140" s="16"/>
    </row>
    <row r="141" spans="1:20" ht="153">
      <c r="A141" s="13" t="s">
        <v>577</v>
      </c>
      <c r="B141" s="14" t="s">
        <v>342</v>
      </c>
      <c r="C141" s="13" t="s">
        <v>578</v>
      </c>
      <c r="D141" s="13"/>
      <c r="E141" s="14"/>
      <c r="F141" s="14"/>
      <c r="G141" s="14"/>
      <c r="H141" s="14"/>
      <c r="I141" s="14"/>
      <c r="J141" s="14"/>
      <c r="K141" s="14"/>
      <c r="L141" s="14"/>
      <c r="M141" s="14"/>
      <c r="N141" s="15"/>
      <c r="O141" s="15"/>
      <c r="P141" s="15"/>
      <c r="Q141" s="15"/>
      <c r="R141" s="15"/>
      <c r="S141" s="15"/>
      <c r="T141" s="16"/>
    </row>
    <row r="142" spans="1:20" ht="267.75">
      <c r="A142" s="13" t="s">
        <v>321</v>
      </c>
      <c r="B142" s="14" t="s">
        <v>579</v>
      </c>
      <c r="C142" s="13" t="s">
        <v>580</v>
      </c>
      <c r="D142" s="13"/>
      <c r="E142" s="14"/>
      <c r="F142" s="14"/>
      <c r="G142" s="14"/>
      <c r="H142" s="14"/>
      <c r="I142" s="14"/>
      <c r="J142" s="14"/>
      <c r="K142" s="14"/>
      <c r="L142" s="14"/>
      <c r="M142" s="14"/>
      <c r="N142" s="15"/>
      <c r="O142" s="15"/>
      <c r="P142" s="15"/>
      <c r="Q142" s="15"/>
      <c r="R142" s="15"/>
      <c r="S142" s="15"/>
      <c r="T142" s="16"/>
    </row>
    <row r="143" spans="1:20" ht="255">
      <c r="A143" s="13" t="s">
        <v>581</v>
      </c>
      <c r="B143" s="14" t="s">
        <v>500</v>
      </c>
      <c r="C143" s="13" t="s">
        <v>582</v>
      </c>
      <c r="D143" s="13"/>
      <c r="E143" s="14"/>
      <c r="F143" s="14"/>
      <c r="G143" s="14"/>
      <c r="H143" s="14"/>
      <c r="I143" s="14"/>
      <c r="J143" s="14"/>
      <c r="K143" s="14"/>
      <c r="L143" s="14"/>
      <c r="M143" s="14"/>
      <c r="N143" s="15"/>
      <c r="O143" s="15"/>
      <c r="P143" s="15"/>
      <c r="Q143" s="15"/>
      <c r="R143" s="15"/>
      <c r="S143" s="15"/>
      <c r="T143" s="16"/>
    </row>
    <row r="144" spans="1:20" ht="127.5">
      <c r="A144" s="13" t="s">
        <v>583</v>
      </c>
      <c r="B144" s="14" t="s">
        <v>505</v>
      </c>
      <c r="C144" s="13" t="s">
        <v>584</v>
      </c>
      <c r="D144" s="13"/>
      <c r="E144" s="14"/>
      <c r="F144" s="14"/>
      <c r="G144" s="14"/>
      <c r="H144" s="14"/>
      <c r="I144" s="14"/>
      <c r="J144" s="14"/>
      <c r="K144" s="14"/>
      <c r="L144" s="14"/>
      <c r="M144" s="14"/>
      <c r="N144" s="15"/>
      <c r="O144" s="15"/>
      <c r="P144" s="15"/>
      <c r="Q144" s="15"/>
      <c r="R144" s="15"/>
      <c r="S144" s="15"/>
      <c r="T144" s="16"/>
    </row>
    <row r="145" spans="1:20" ht="267.75">
      <c r="A145" s="13" t="s">
        <v>585</v>
      </c>
      <c r="B145" s="14" t="s">
        <v>508</v>
      </c>
      <c r="C145" s="13" t="s">
        <v>586</v>
      </c>
      <c r="D145" s="13"/>
      <c r="E145" s="14"/>
      <c r="F145" s="14"/>
      <c r="G145" s="14"/>
      <c r="H145" s="14"/>
      <c r="I145" s="14"/>
      <c r="J145" s="14"/>
      <c r="K145" s="14"/>
      <c r="L145" s="14"/>
      <c r="M145" s="14"/>
      <c r="N145" s="15"/>
      <c r="O145" s="15"/>
      <c r="P145" s="15"/>
      <c r="Q145" s="15"/>
      <c r="R145" s="15"/>
      <c r="S145" s="15"/>
      <c r="T145" s="16"/>
    </row>
    <row r="146" spans="1:20" ht="267.75">
      <c r="A146" s="13" t="s">
        <v>587</v>
      </c>
      <c r="B146" s="14" t="s">
        <v>588</v>
      </c>
      <c r="C146" s="13" t="s">
        <v>589</v>
      </c>
      <c r="D146" s="13"/>
      <c r="E146" s="14"/>
      <c r="F146" s="14"/>
      <c r="G146" s="14"/>
      <c r="H146" s="14"/>
      <c r="I146" s="14"/>
      <c r="J146" s="14"/>
      <c r="K146" s="14"/>
      <c r="L146" s="14"/>
      <c r="M146" s="14"/>
      <c r="N146" s="15">
        <v>1414714.8</v>
      </c>
      <c r="O146" s="15">
        <v>1343093.4</v>
      </c>
      <c r="P146" s="15">
        <f>P147+P154+P158+P163+P167+P171+P175+P179+P183+P187+P191+P195+P199+P203+P207+P211+P215+P219+P224+P228+P232+P237+P241+P245+P249+P253+P257+P261+P265+P269+P273+P277+P282+P286+P290+P295+P303+P307+P314+P317+P321+P325+P329+P333+P337+P345+P348</f>
        <v>1399339.7</v>
      </c>
      <c r="Q146" s="15">
        <f>Q147+Q158+Q163+Q167+Q171+Q175+Q183+Q187+Q191+Q195+Q199+Q203+Q207+Q211+Q215+Q219+Q224+Q228+Q232+Q238+Q237+Q241+Q245+Q249+Q253+Q257+Q261+Q265+Q269+Q273+Q277+Q282+Q286+Q290+Q295+Q303+Q307+Q311+Q314+Q317+Q321+Q325+Q329+Q333+Q337+Q342+Q345+Q348</f>
        <v>1000305.2</v>
      </c>
      <c r="R146" s="15">
        <f>R147+R158+R163+R167+R171+R175+R183+R187+R191+R195+R199+R203+R207+R211+R215+R219+R224+R228+R232+R238+R237+R241+R245+R249+R253+R257+R261+R265+R269+R273+R277+R282+R286+R290+R295+R303+R307+R311+R314+R317+R321+R325+R329+R333+R337+R342+R345+R348</f>
        <v>942023.5</v>
      </c>
      <c r="S146" s="15">
        <f>S147+S158+S163+S167+S171+S175+S183+S187+S191+S195+S199+S203+S207+S211+S215+S219+S224+S228+S232+S238+S237+S241+S245+S249+S253+S257+S261+S265+S269+S273+S277+S282+S286+S290+S295+S303+S307+S311+S314+S317+S321+S325+S329+S333+S337+S342+S345+S348</f>
        <v>942023.5</v>
      </c>
      <c r="T146" s="16"/>
    </row>
    <row r="147" spans="1:20" ht="12.75">
      <c r="A147" s="145" t="s">
        <v>590</v>
      </c>
      <c r="B147" s="147" t="s">
        <v>591</v>
      </c>
      <c r="C147" s="145" t="s">
        <v>592</v>
      </c>
      <c r="D147" s="13" t="s">
        <v>375</v>
      </c>
      <c r="E147" s="14"/>
      <c r="F147" s="14"/>
      <c r="G147" s="14"/>
      <c r="H147" s="14"/>
      <c r="I147" s="14"/>
      <c r="J147" s="14"/>
      <c r="K147" s="14"/>
      <c r="L147" s="14"/>
      <c r="M147" s="14"/>
      <c r="N147" s="15">
        <v>9485.3</v>
      </c>
      <c r="O147" s="15">
        <v>9485.3</v>
      </c>
      <c r="P147" s="15">
        <v>8166.9</v>
      </c>
      <c r="Q147" s="15">
        <v>0</v>
      </c>
      <c r="R147" s="15">
        <v>0</v>
      </c>
      <c r="S147" s="15"/>
      <c r="T147" s="16"/>
    </row>
    <row r="148" spans="1:20" ht="127.5">
      <c r="A148" s="146"/>
      <c r="B148" s="146"/>
      <c r="C148" s="146"/>
      <c r="D148" s="13"/>
      <c r="E148" s="14" t="s">
        <v>324</v>
      </c>
      <c r="F148" s="14" t="s">
        <v>346</v>
      </c>
      <c r="G148" s="14" t="s">
        <v>330</v>
      </c>
      <c r="H148" s="14" t="s">
        <v>347</v>
      </c>
      <c r="I148" s="14"/>
      <c r="J148" s="14" t="s">
        <v>348</v>
      </c>
      <c r="K148" s="14" t="s">
        <v>203</v>
      </c>
      <c r="L148" s="14"/>
      <c r="M148" s="14" t="s">
        <v>226</v>
      </c>
      <c r="N148" s="15"/>
      <c r="O148" s="15"/>
      <c r="P148" s="15"/>
      <c r="Q148" s="15"/>
      <c r="R148" s="15"/>
      <c r="S148" s="15"/>
      <c r="T148" s="16"/>
    </row>
    <row r="149" spans="1:20" ht="204">
      <c r="A149" s="146"/>
      <c r="B149" s="146"/>
      <c r="C149" s="146"/>
      <c r="D149" s="13"/>
      <c r="E149" s="14" t="s">
        <v>333</v>
      </c>
      <c r="F149" s="14"/>
      <c r="G149" s="14"/>
      <c r="H149" s="14" t="s">
        <v>593</v>
      </c>
      <c r="I149" s="14"/>
      <c r="J149" s="14" t="s">
        <v>330</v>
      </c>
      <c r="K149" s="14" t="s">
        <v>204</v>
      </c>
      <c r="L149" s="14"/>
      <c r="M149" s="14" t="s">
        <v>228</v>
      </c>
      <c r="N149" s="15"/>
      <c r="O149" s="15"/>
      <c r="P149" s="15"/>
      <c r="Q149" s="15"/>
      <c r="R149" s="15"/>
      <c r="S149" s="15"/>
      <c r="T149" s="16"/>
    </row>
    <row r="150" spans="1:20" ht="178.5">
      <c r="A150" s="146"/>
      <c r="B150" s="146"/>
      <c r="C150" s="146"/>
      <c r="D150" s="13"/>
      <c r="E150" s="14" t="s">
        <v>333</v>
      </c>
      <c r="F150" s="14"/>
      <c r="G150" s="14"/>
      <c r="H150" s="14" t="s">
        <v>349</v>
      </c>
      <c r="I150" s="14"/>
      <c r="J150" s="14" t="s">
        <v>350</v>
      </c>
      <c r="K150" s="14" t="s">
        <v>220</v>
      </c>
      <c r="L150" s="14"/>
      <c r="M150" s="14" t="s">
        <v>227</v>
      </c>
      <c r="N150" s="15"/>
      <c r="O150" s="15"/>
      <c r="P150" s="15"/>
      <c r="Q150" s="15"/>
      <c r="R150" s="15"/>
      <c r="S150" s="15"/>
      <c r="T150" s="16"/>
    </row>
    <row r="151" spans="1:20" ht="153">
      <c r="A151" s="13" t="s">
        <v>594</v>
      </c>
      <c r="B151" s="14" t="s">
        <v>356</v>
      </c>
      <c r="C151" s="13" t="s">
        <v>595</v>
      </c>
      <c r="D151" s="13"/>
      <c r="E151" s="14"/>
      <c r="F151" s="14"/>
      <c r="G151" s="14"/>
      <c r="H151" s="14"/>
      <c r="I151" s="14"/>
      <c r="J151" s="14"/>
      <c r="K151" s="14"/>
      <c r="L151" s="14"/>
      <c r="M151" s="14"/>
      <c r="N151" s="15"/>
      <c r="O151" s="15"/>
      <c r="P151" s="15"/>
      <c r="Q151" s="15"/>
      <c r="R151" s="15"/>
      <c r="S151" s="15"/>
      <c r="T151" s="16"/>
    </row>
    <row r="152" spans="1:20" ht="25.5">
      <c r="A152" s="13" t="s">
        <v>596</v>
      </c>
      <c r="B152" s="14" t="s">
        <v>597</v>
      </c>
      <c r="C152" s="13" t="s">
        <v>598</v>
      </c>
      <c r="D152" s="13"/>
      <c r="E152" s="14"/>
      <c r="F152" s="14"/>
      <c r="G152" s="14"/>
      <c r="H152" s="14"/>
      <c r="I152" s="14"/>
      <c r="J152" s="14"/>
      <c r="K152" s="14"/>
      <c r="L152" s="14"/>
      <c r="M152" s="14"/>
      <c r="N152" s="15"/>
      <c r="O152" s="15"/>
      <c r="P152" s="15"/>
      <c r="Q152" s="15"/>
      <c r="R152" s="15"/>
      <c r="S152" s="15"/>
      <c r="T152" s="16"/>
    </row>
    <row r="153" spans="1:20" ht="140.25">
      <c r="A153" s="13" t="s">
        <v>599</v>
      </c>
      <c r="B153" s="14" t="s">
        <v>600</v>
      </c>
      <c r="C153" s="13" t="s">
        <v>601</v>
      </c>
      <c r="D153" s="13"/>
      <c r="E153" s="14"/>
      <c r="F153" s="14"/>
      <c r="G153" s="14"/>
      <c r="H153" s="14"/>
      <c r="I153" s="14"/>
      <c r="J153" s="14"/>
      <c r="K153" s="14"/>
      <c r="L153" s="14"/>
      <c r="M153" s="14"/>
      <c r="N153" s="15"/>
      <c r="O153" s="15"/>
      <c r="P153" s="15"/>
      <c r="Q153" s="15"/>
      <c r="R153" s="15"/>
      <c r="S153" s="15"/>
      <c r="T153" s="16"/>
    </row>
    <row r="154" spans="1:20" ht="12.75" customHeight="1">
      <c r="A154" s="139" t="s">
        <v>602</v>
      </c>
      <c r="B154" s="142" t="s">
        <v>603</v>
      </c>
      <c r="C154" s="145" t="s">
        <v>604</v>
      </c>
      <c r="D154" s="13" t="s">
        <v>605</v>
      </c>
      <c r="E154" s="14"/>
      <c r="F154" s="14"/>
      <c r="G154" s="14"/>
      <c r="H154" s="14"/>
      <c r="I154" s="14"/>
      <c r="J154" s="14"/>
      <c r="K154" s="14"/>
      <c r="L154" s="14"/>
      <c r="M154" s="14"/>
      <c r="N154" s="15">
        <v>6965.5</v>
      </c>
      <c r="O154" s="15">
        <v>6965.5</v>
      </c>
      <c r="P154" s="15">
        <v>7602.4</v>
      </c>
      <c r="Q154" s="15">
        <v>0</v>
      </c>
      <c r="R154" s="15">
        <v>7602.4</v>
      </c>
      <c r="S154" s="15">
        <v>7602.4</v>
      </c>
      <c r="T154" s="16"/>
    </row>
    <row r="155" spans="1:20" ht="127.5">
      <c r="A155" s="140"/>
      <c r="B155" s="143"/>
      <c r="C155" s="146"/>
      <c r="D155" s="13"/>
      <c r="E155" s="14" t="s">
        <v>324</v>
      </c>
      <c r="F155" s="14" t="s">
        <v>346</v>
      </c>
      <c r="G155" s="14" t="s">
        <v>330</v>
      </c>
      <c r="H155" s="14" t="s">
        <v>347</v>
      </c>
      <c r="I155" s="14"/>
      <c r="J155" s="14" t="s">
        <v>348</v>
      </c>
      <c r="K155" s="14" t="s">
        <v>203</v>
      </c>
      <c r="L155" s="14"/>
      <c r="M155" s="14" t="s">
        <v>226</v>
      </c>
      <c r="N155" s="15"/>
      <c r="O155" s="15"/>
      <c r="P155" s="15"/>
      <c r="Q155" s="15"/>
      <c r="R155" s="15"/>
      <c r="S155" s="15"/>
      <c r="T155" s="16"/>
    </row>
    <row r="156" spans="1:20" ht="114.75">
      <c r="A156" s="140"/>
      <c r="B156" s="143"/>
      <c r="C156" s="146"/>
      <c r="D156" s="13"/>
      <c r="E156" s="14" t="s">
        <v>333</v>
      </c>
      <c r="F156" s="14"/>
      <c r="G156" s="14"/>
      <c r="H156" s="14" t="s">
        <v>349</v>
      </c>
      <c r="I156" s="14"/>
      <c r="J156" s="14" t="s">
        <v>350</v>
      </c>
      <c r="K156" s="14" t="s">
        <v>204</v>
      </c>
      <c r="L156" s="14"/>
      <c r="M156" s="14" t="s">
        <v>228</v>
      </c>
      <c r="N156" s="15"/>
      <c r="O156" s="15"/>
      <c r="P156" s="15"/>
      <c r="Q156" s="15"/>
      <c r="R156" s="15"/>
      <c r="S156" s="15"/>
      <c r="T156" s="16"/>
    </row>
    <row r="157" spans="1:20" ht="178.5">
      <c r="A157" s="141"/>
      <c r="B157" s="144"/>
      <c r="C157" s="16"/>
      <c r="D157" s="13"/>
      <c r="E157" s="14"/>
      <c r="F157" s="14"/>
      <c r="G157" s="14"/>
      <c r="H157" s="14"/>
      <c r="I157" s="14"/>
      <c r="J157" s="14"/>
      <c r="K157" s="14" t="s">
        <v>220</v>
      </c>
      <c r="L157" s="14"/>
      <c r="M157" s="14" t="s">
        <v>227</v>
      </c>
      <c r="N157" s="15"/>
      <c r="O157" s="15"/>
      <c r="P157" s="15"/>
      <c r="Q157" s="15"/>
      <c r="R157" s="15"/>
      <c r="S157" s="15"/>
      <c r="T157" s="16"/>
    </row>
    <row r="158" spans="1:20" ht="12.75">
      <c r="A158" s="139" t="s">
        <v>606</v>
      </c>
      <c r="B158" s="142" t="s">
        <v>607</v>
      </c>
      <c r="C158" s="145" t="s">
        <v>608</v>
      </c>
      <c r="D158" s="13" t="s">
        <v>605</v>
      </c>
      <c r="E158" s="14"/>
      <c r="F158" s="14"/>
      <c r="G158" s="14"/>
      <c r="H158" s="14"/>
      <c r="I158" s="14"/>
      <c r="J158" s="14"/>
      <c r="K158" s="14"/>
      <c r="L158" s="14"/>
      <c r="M158" s="14"/>
      <c r="N158" s="15">
        <v>10158.6</v>
      </c>
      <c r="O158" s="15">
        <v>10158.6</v>
      </c>
      <c r="P158" s="15">
        <v>11640</v>
      </c>
      <c r="Q158" s="15">
        <v>10768</v>
      </c>
      <c r="R158" s="15">
        <v>11640</v>
      </c>
      <c r="S158" s="15">
        <v>11640</v>
      </c>
      <c r="T158" s="16"/>
    </row>
    <row r="159" spans="1:20" ht="127.5">
      <c r="A159" s="140"/>
      <c r="B159" s="143"/>
      <c r="C159" s="146"/>
      <c r="D159" s="13"/>
      <c r="E159" s="14" t="s">
        <v>324</v>
      </c>
      <c r="F159" s="14" t="s">
        <v>346</v>
      </c>
      <c r="G159" s="14" t="s">
        <v>330</v>
      </c>
      <c r="H159" s="14" t="s">
        <v>347</v>
      </c>
      <c r="I159" s="14"/>
      <c r="J159" s="14" t="s">
        <v>348</v>
      </c>
      <c r="K159" s="14" t="s">
        <v>203</v>
      </c>
      <c r="L159" s="14"/>
      <c r="M159" s="14" t="s">
        <v>226</v>
      </c>
      <c r="N159" s="15"/>
      <c r="O159" s="15"/>
      <c r="P159" s="15"/>
      <c r="Q159" s="15"/>
      <c r="R159" s="15"/>
      <c r="S159" s="15"/>
      <c r="T159" s="16"/>
    </row>
    <row r="160" spans="1:20" ht="165.75">
      <c r="A160" s="140"/>
      <c r="B160" s="143"/>
      <c r="C160" s="146"/>
      <c r="D160" s="13"/>
      <c r="E160" s="14" t="s">
        <v>333</v>
      </c>
      <c r="F160" s="14"/>
      <c r="G160" s="14"/>
      <c r="H160" s="14" t="s">
        <v>609</v>
      </c>
      <c r="I160" s="14"/>
      <c r="J160" s="14" t="s">
        <v>330</v>
      </c>
      <c r="K160" s="14" t="s">
        <v>204</v>
      </c>
      <c r="L160" s="14"/>
      <c r="M160" s="14" t="s">
        <v>228</v>
      </c>
      <c r="N160" s="15"/>
      <c r="O160" s="15"/>
      <c r="P160" s="15"/>
      <c r="Q160" s="15"/>
      <c r="R160" s="15"/>
      <c r="S160" s="15"/>
      <c r="T160" s="16"/>
    </row>
    <row r="161" spans="1:20" ht="178.5">
      <c r="A161" s="140"/>
      <c r="B161" s="143"/>
      <c r="C161" s="146"/>
      <c r="D161" s="13"/>
      <c r="E161" s="14" t="s">
        <v>333</v>
      </c>
      <c r="F161" s="14"/>
      <c r="G161" s="14"/>
      <c r="H161" s="14" t="s">
        <v>349</v>
      </c>
      <c r="I161" s="14"/>
      <c r="J161" s="14" t="s">
        <v>350</v>
      </c>
      <c r="K161" s="14" t="s">
        <v>220</v>
      </c>
      <c r="L161" s="14"/>
      <c r="M161" s="14" t="s">
        <v>227</v>
      </c>
      <c r="N161" s="15"/>
      <c r="O161" s="15"/>
      <c r="P161" s="15"/>
      <c r="Q161" s="15"/>
      <c r="R161" s="15"/>
      <c r="S161" s="15"/>
      <c r="T161" s="16"/>
    </row>
    <row r="162" spans="1:20" ht="12.75">
      <c r="A162" s="141"/>
      <c r="B162" s="144"/>
      <c r="C162" s="16"/>
      <c r="D162" s="13"/>
      <c r="E162" s="14"/>
      <c r="F162" s="14"/>
      <c r="G162" s="14"/>
      <c r="H162" s="14"/>
      <c r="I162" s="14"/>
      <c r="J162" s="14"/>
      <c r="K162" s="14"/>
      <c r="L162" s="14"/>
      <c r="M162" s="14"/>
      <c r="N162" s="15"/>
      <c r="O162" s="15"/>
      <c r="P162" s="15"/>
      <c r="Q162" s="15"/>
      <c r="R162" s="15"/>
      <c r="S162" s="15"/>
      <c r="T162" s="16"/>
    </row>
    <row r="163" spans="1:20" ht="12.75">
      <c r="A163" s="145" t="s">
        <v>610</v>
      </c>
      <c r="B163" s="147" t="s">
        <v>611</v>
      </c>
      <c r="C163" s="145" t="s">
        <v>612</v>
      </c>
      <c r="D163" s="13" t="s">
        <v>605</v>
      </c>
      <c r="E163" s="14"/>
      <c r="F163" s="14"/>
      <c r="G163" s="14"/>
      <c r="H163" s="14"/>
      <c r="I163" s="14"/>
      <c r="J163" s="14"/>
      <c r="K163" s="14"/>
      <c r="L163" s="14"/>
      <c r="M163" s="14"/>
      <c r="N163" s="15">
        <v>69730</v>
      </c>
      <c r="O163" s="15">
        <v>69730</v>
      </c>
      <c r="P163" s="15">
        <v>76367</v>
      </c>
      <c r="Q163" s="15">
        <v>75961</v>
      </c>
      <c r="R163" s="15">
        <v>76367</v>
      </c>
      <c r="S163" s="15">
        <v>76367</v>
      </c>
      <c r="T163" s="16"/>
    </row>
    <row r="164" spans="1:20" ht="127.5">
      <c r="A164" s="146"/>
      <c r="B164" s="146"/>
      <c r="C164" s="146"/>
      <c r="D164" s="13"/>
      <c r="E164" s="14" t="s">
        <v>324</v>
      </c>
      <c r="F164" s="14" t="s">
        <v>346</v>
      </c>
      <c r="G164" s="14" t="s">
        <v>330</v>
      </c>
      <c r="H164" s="14" t="s">
        <v>347</v>
      </c>
      <c r="I164" s="14"/>
      <c r="J164" s="14" t="s">
        <v>348</v>
      </c>
      <c r="K164" s="14"/>
      <c r="L164" s="14"/>
      <c r="M164" s="14"/>
      <c r="N164" s="15"/>
      <c r="O164" s="15"/>
      <c r="P164" s="15"/>
      <c r="Q164" s="15"/>
      <c r="R164" s="15"/>
      <c r="S164" s="15"/>
      <c r="T164" s="16"/>
    </row>
    <row r="165" spans="1:20" ht="165.75">
      <c r="A165" s="146"/>
      <c r="B165" s="146"/>
      <c r="C165" s="146"/>
      <c r="D165" s="13"/>
      <c r="E165" s="14" t="s">
        <v>333</v>
      </c>
      <c r="F165" s="14"/>
      <c r="G165" s="14"/>
      <c r="H165" s="14" t="s">
        <v>609</v>
      </c>
      <c r="I165" s="14"/>
      <c r="J165" s="14" t="s">
        <v>330</v>
      </c>
      <c r="K165" s="14"/>
      <c r="L165" s="14"/>
      <c r="M165" s="14"/>
      <c r="N165" s="15"/>
      <c r="O165" s="15"/>
      <c r="P165" s="15"/>
      <c r="Q165" s="15"/>
      <c r="R165" s="15"/>
      <c r="S165" s="15"/>
      <c r="T165" s="16"/>
    </row>
    <row r="166" spans="1:20" ht="89.25">
      <c r="A166" s="146"/>
      <c r="B166" s="146"/>
      <c r="C166" s="146"/>
      <c r="D166" s="13"/>
      <c r="E166" s="14" t="s">
        <v>333</v>
      </c>
      <c r="F166" s="14"/>
      <c r="G166" s="14"/>
      <c r="H166" s="14" t="s">
        <v>349</v>
      </c>
      <c r="I166" s="14"/>
      <c r="J166" s="14" t="s">
        <v>350</v>
      </c>
      <c r="K166" s="14"/>
      <c r="L166" s="14"/>
      <c r="M166" s="14"/>
      <c r="N166" s="15"/>
      <c r="O166" s="15"/>
      <c r="P166" s="15"/>
      <c r="Q166" s="15"/>
      <c r="R166" s="15"/>
      <c r="S166" s="15"/>
      <c r="T166" s="16"/>
    </row>
    <row r="167" spans="1:20" ht="12.75">
      <c r="A167" s="145" t="s">
        <v>613</v>
      </c>
      <c r="B167" s="147" t="s">
        <v>614</v>
      </c>
      <c r="C167" s="145" t="s">
        <v>615</v>
      </c>
      <c r="D167" s="13" t="s">
        <v>605</v>
      </c>
      <c r="E167" s="14"/>
      <c r="F167" s="14"/>
      <c r="G167" s="14"/>
      <c r="H167" s="14"/>
      <c r="I167" s="14"/>
      <c r="J167" s="14"/>
      <c r="K167" s="14"/>
      <c r="L167" s="14"/>
      <c r="M167" s="14"/>
      <c r="N167" s="15">
        <v>101860</v>
      </c>
      <c r="O167" s="15">
        <v>101860</v>
      </c>
      <c r="P167" s="15">
        <v>112373</v>
      </c>
      <c r="Q167" s="15">
        <v>114910</v>
      </c>
      <c r="R167" s="15">
        <v>99700</v>
      </c>
      <c r="S167" s="15">
        <v>99700</v>
      </c>
      <c r="T167" s="16"/>
    </row>
    <row r="168" spans="1:20" ht="127.5">
      <c r="A168" s="146"/>
      <c r="B168" s="146"/>
      <c r="C168" s="146"/>
      <c r="D168" s="13"/>
      <c r="E168" s="14" t="s">
        <v>324</v>
      </c>
      <c r="F168" s="14" t="s">
        <v>346</v>
      </c>
      <c r="G168" s="14" t="s">
        <v>330</v>
      </c>
      <c r="H168" s="14" t="s">
        <v>347</v>
      </c>
      <c r="I168" s="14"/>
      <c r="J168" s="14" t="s">
        <v>348</v>
      </c>
      <c r="K168" s="14" t="s">
        <v>203</v>
      </c>
      <c r="L168" s="14"/>
      <c r="M168" s="14" t="s">
        <v>226</v>
      </c>
      <c r="N168" s="15"/>
      <c r="O168" s="15"/>
      <c r="P168" s="15"/>
      <c r="Q168" s="15"/>
      <c r="R168" s="15"/>
      <c r="S168" s="15"/>
      <c r="T168" s="16"/>
    </row>
    <row r="169" spans="1:20" ht="165.75">
      <c r="A169" s="146"/>
      <c r="B169" s="146"/>
      <c r="C169" s="146"/>
      <c r="D169" s="13"/>
      <c r="E169" s="14" t="s">
        <v>333</v>
      </c>
      <c r="F169" s="14"/>
      <c r="G169" s="14"/>
      <c r="H169" s="14" t="s">
        <v>609</v>
      </c>
      <c r="I169" s="14"/>
      <c r="J169" s="14" t="s">
        <v>330</v>
      </c>
      <c r="K169" s="14" t="s">
        <v>204</v>
      </c>
      <c r="L169" s="14"/>
      <c r="M169" s="14" t="s">
        <v>228</v>
      </c>
      <c r="N169" s="15"/>
      <c r="O169" s="15"/>
      <c r="P169" s="15"/>
      <c r="Q169" s="15"/>
      <c r="R169" s="15"/>
      <c r="S169" s="15"/>
      <c r="T169" s="16"/>
    </row>
    <row r="170" spans="1:20" ht="178.5">
      <c r="A170" s="146"/>
      <c r="B170" s="146"/>
      <c r="C170" s="146"/>
      <c r="D170" s="13"/>
      <c r="E170" s="14" t="s">
        <v>333</v>
      </c>
      <c r="F170" s="14"/>
      <c r="G170" s="14"/>
      <c r="H170" s="14" t="s">
        <v>349</v>
      </c>
      <c r="I170" s="14"/>
      <c r="J170" s="14" t="s">
        <v>350</v>
      </c>
      <c r="K170" s="14" t="s">
        <v>220</v>
      </c>
      <c r="L170" s="14"/>
      <c r="M170" s="14" t="s">
        <v>227</v>
      </c>
      <c r="N170" s="15"/>
      <c r="O170" s="15"/>
      <c r="P170" s="15"/>
      <c r="Q170" s="15"/>
      <c r="R170" s="15"/>
      <c r="S170" s="15"/>
      <c r="T170" s="16"/>
    </row>
    <row r="171" spans="1:20" ht="12.75">
      <c r="A171" s="145" t="s">
        <v>616</v>
      </c>
      <c r="B171" s="147" t="s">
        <v>617</v>
      </c>
      <c r="C171" s="145" t="s">
        <v>618</v>
      </c>
      <c r="D171" s="13" t="s">
        <v>605</v>
      </c>
      <c r="E171" s="14"/>
      <c r="F171" s="14"/>
      <c r="G171" s="14"/>
      <c r="H171" s="14"/>
      <c r="I171" s="14"/>
      <c r="J171" s="14"/>
      <c r="K171" s="14"/>
      <c r="L171" s="14"/>
      <c r="M171" s="14"/>
      <c r="N171" s="15">
        <v>469</v>
      </c>
      <c r="O171" s="15">
        <v>365.3</v>
      </c>
      <c r="P171" s="15">
        <v>395</v>
      </c>
      <c r="Q171" s="15">
        <v>318</v>
      </c>
      <c r="R171" s="15">
        <v>395</v>
      </c>
      <c r="S171" s="15">
        <v>395</v>
      </c>
      <c r="T171" s="16"/>
    </row>
    <row r="172" spans="1:20" ht="127.5">
      <c r="A172" s="146"/>
      <c r="B172" s="146"/>
      <c r="C172" s="146"/>
      <c r="D172" s="13"/>
      <c r="E172" s="14" t="s">
        <v>324</v>
      </c>
      <c r="F172" s="14" t="s">
        <v>346</v>
      </c>
      <c r="G172" s="14" t="s">
        <v>330</v>
      </c>
      <c r="H172" s="14" t="s">
        <v>347</v>
      </c>
      <c r="I172" s="14"/>
      <c r="J172" s="14" t="s">
        <v>348</v>
      </c>
      <c r="K172" s="14" t="s">
        <v>203</v>
      </c>
      <c r="L172" s="14"/>
      <c r="M172" s="14" t="s">
        <v>226</v>
      </c>
      <c r="N172" s="15"/>
      <c r="O172" s="15"/>
      <c r="P172" s="15"/>
      <c r="Q172" s="15"/>
      <c r="R172" s="15"/>
      <c r="S172" s="15"/>
      <c r="T172" s="16"/>
    </row>
    <row r="173" spans="1:20" ht="165.75">
      <c r="A173" s="146"/>
      <c r="B173" s="146"/>
      <c r="C173" s="146"/>
      <c r="D173" s="13"/>
      <c r="E173" s="14" t="s">
        <v>333</v>
      </c>
      <c r="F173" s="14"/>
      <c r="G173" s="14"/>
      <c r="H173" s="14" t="s">
        <v>609</v>
      </c>
      <c r="I173" s="14"/>
      <c r="J173" s="14" t="s">
        <v>330</v>
      </c>
      <c r="K173" s="14" t="s">
        <v>204</v>
      </c>
      <c r="L173" s="14"/>
      <c r="M173" s="14" t="s">
        <v>228</v>
      </c>
      <c r="N173" s="15"/>
      <c r="O173" s="15"/>
      <c r="P173" s="15"/>
      <c r="Q173" s="15"/>
      <c r="R173" s="15"/>
      <c r="S173" s="15"/>
      <c r="T173" s="16"/>
    </row>
    <row r="174" spans="1:20" ht="178.5">
      <c r="A174" s="146"/>
      <c r="B174" s="146"/>
      <c r="C174" s="146"/>
      <c r="D174" s="13"/>
      <c r="E174" s="14" t="s">
        <v>333</v>
      </c>
      <c r="F174" s="14"/>
      <c r="G174" s="14"/>
      <c r="H174" s="14" t="s">
        <v>349</v>
      </c>
      <c r="I174" s="14"/>
      <c r="J174" s="14" t="s">
        <v>350</v>
      </c>
      <c r="K174" s="14" t="s">
        <v>220</v>
      </c>
      <c r="L174" s="14"/>
      <c r="M174" s="14" t="s">
        <v>227</v>
      </c>
      <c r="N174" s="15"/>
      <c r="O174" s="15"/>
      <c r="P174" s="15"/>
      <c r="Q174" s="15"/>
      <c r="R174" s="15"/>
      <c r="S174" s="15"/>
      <c r="T174" s="16"/>
    </row>
    <row r="175" spans="1:20" ht="12.75">
      <c r="A175" s="145" t="s">
        <v>619</v>
      </c>
      <c r="B175" s="147" t="s">
        <v>620</v>
      </c>
      <c r="C175" s="145" t="s">
        <v>621</v>
      </c>
      <c r="D175" s="13" t="s">
        <v>605</v>
      </c>
      <c r="E175" s="14"/>
      <c r="F175" s="14"/>
      <c r="G175" s="14"/>
      <c r="H175" s="14"/>
      <c r="I175" s="14"/>
      <c r="J175" s="14"/>
      <c r="K175" s="14"/>
      <c r="L175" s="14"/>
      <c r="M175" s="14"/>
      <c r="N175" s="15">
        <v>24496</v>
      </c>
      <c r="O175" s="15">
        <v>22612</v>
      </c>
      <c r="P175" s="15">
        <v>5564.2</v>
      </c>
      <c r="Q175" s="15">
        <v>1854.6</v>
      </c>
      <c r="R175" s="15">
        <v>2254</v>
      </c>
      <c r="S175" s="15">
        <v>2254</v>
      </c>
      <c r="T175" s="16"/>
    </row>
    <row r="176" spans="1:20" ht="127.5">
      <c r="A176" s="146"/>
      <c r="B176" s="146"/>
      <c r="C176" s="146"/>
      <c r="D176" s="13"/>
      <c r="E176" s="14" t="s">
        <v>324</v>
      </c>
      <c r="F176" s="14" t="s">
        <v>346</v>
      </c>
      <c r="G176" s="14" t="s">
        <v>330</v>
      </c>
      <c r="H176" s="14" t="s">
        <v>347</v>
      </c>
      <c r="I176" s="14"/>
      <c r="J176" s="14" t="s">
        <v>348</v>
      </c>
      <c r="K176" s="14" t="s">
        <v>203</v>
      </c>
      <c r="L176" s="14"/>
      <c r="M176" s="14" t="s">
        <v>226</v>
      </c>
      <c r="N176" s="15"/>
      <c r="O176" s="15"/>
      <c r="P176" s="15"/>
      <c r="Q176" s="15"/>
      <c r="R176" s="15"/>
      <c r="S176" s="15"/>
      <c r="T176" s="16"/>
    </row>
    <row r="177" spans="1:20" ht="255">
      <c r="A177" s="146"/>
      <c r="B177" s="146"/>
      <c r="C177" s="146"/>
      <c r="D177" s="13"/>
      <c r="E177" s="14" t="s">
        <v>333</v>
      </c>
      <c r="F177" s="14"/>
      <c r="G177" s="14"/>
      <c r="H177" s="14" t="s">
        <v>622</v>
      </c>
      <c r="I177" s="14"/>
      <c r="J177" s="14" t="s">
        <v>623</v>
      </c>
      <c r="K177" s="14" t="s">
        <v>204</v>
      </c>
      <c r="L177" s="14"/>
      <c r="M177" s="14" t="s">
        <v>228</v>
      </c>
      <c r="N177" s="15"/>
      <c r="O177" s="15"/>
      <c r="P177" s="15"/>
      <c r="Q177" s="15"/>
      <c r="R177" s="15"/>
      <c r="S177" s="15"/>
      <c r="T177" s="16"/>
    </row>
    <row r="178" spans="1:20" ht="178.5">
      <c r="A178" s="146"/>
      <c r="B178" s="146"/>
      <c r="C178" s="146"/>
      <c r="D178" s="13"/>
      <c r="E178" s="14" t="s">
        <v>333</v>
      </c>
      <c r="F178" s="14"/>
      <c r="G178" s="14"/>
      <c r="H178" s="14" t="s">
        <v>349</v>
      </c>
      <c r="I178" s="14"/>
      <c r="J178" s="14" t="s">
        <v>350</v>
      </c>
      <c r="K178" s="14" t="s">
        <v>220</v>
      </c>
      <c r="L178" s="14"/>
      <c r="M178" s="14" t="s">
        <v>227</v>
      </c>
      <c r="N178" s="15"/>
      <c r="O178" s="15"/>
      <c r="P178" s="15"/>
      <c r="Q178" s="15"/>
      <c r="R178" s="15"/>
      <c r="S178" s="15"/>
      <c r="T178" s="16"/>
    </row>
    <row r="179" spans="1:20" ht="12.75">
      <c r="A179" s="145" t="s">
        <v>624</v>
      </c>
      <c r="B179" s="147" t="s">
        <v>625</v>
      </c>
      <c r="C179" s="145" t="s">
        <v>626</v>
      </c>
      <c r="D179" s="13" t="s">
        <v>605</v>
      </c>
      <c r="E179" s="14"/>
      <c r="F179" s="14"/>
      <c r="G179" s="14"/>
      <c r="H179" s="14"/>
      <c r="I179" s="14"/>
      <c r="J179" s="14"/>
      <c r="K179" s="14"/>
      <c r="L179" s="14"/>
      <c r="M179" s="14"/>
      <c r="N179" s="15">
        <v>264008.6</v>
      </c>
      <c r="O179" s="15">
        <v>234628.2</v>
      </c>
      <c r="P179" s="15">
        <v>235858.6</v>
      </c>
      <c r="Q179" s="15"/>
      <c r="R179" s="15">
        <v>213573</v>
      </c>
      <c r="S179" s="15">
        <v>213573</v>
      </c>
      <c r="T179" s="16"/>
    </row>
    <row r="180" spans="1:20" ht="127.5">
      <c r="A180" s="146"/>
      <c r="B180" s="146"/>
      <c r="C180" s="146"/>
      <c r="D180" s="13"/>
      <c r="E180" s="14" t="s">
        <v>324</v>
      </c>
      <c r="F180" s="14" t="s">
        <v>346</v>
      </c>
      <c r="G180" s="14" t="s">
        <v>330</v>
      </c>
      <c r="H180" s="14" t="s">
        <v>347</v>
      </c>
      <c r="I180" s="14"/>
      <c r="J180" s="14" t="s">
        <v>348</v>
      </c>
      <c r="K180" s="14" t="s">
        <v>203</v>
      </c>
      <c r="L180" s="14"/>
      <c r="M180" s="14" t="s">
        <v>226</v>
      </c>
      <c r="N180" s="15"/>
      <c r="O180" s="15"/>
      <c r="P180" s="15"/>
      <c r="Q180" s="15"/>
      <c r="R180" s="15"/>
      <c r="S180" s="15"/>
      <c r="T180" s="16"/>
    </row>
    <row r="181" spans="1:20" ht="165.75">
      <c r="A181" s="146"/>
      <c r="B181" s="146"/>
      <c r="C181" s="146"/>
      <c r="D181" s="13"/>
      <c r="E181" s="14" t="s">
        <v>333</v>
      </c>
      <c r="F181" s="14"/>
      <c r="G181" s="14"/>
      <c r="H181" s="14" t="s">
        <v>609</v>
      </c>
      <c r="I181" s="14"/>
      <c r="J181" s="14" t="s">
        <v>330</v>
      </c>
      <c r="K181" s="14" t="s">
        <v>204</v>
      </c>
      <c r="L181" s="14"/>
      <c r="M181" s="14" t="s">
        <v>228</v>
      </c>
      <c r="N181" s="15"/>
      <c r="O181" s="15"/>
      <c r="P181" s="15"/>
      <c r="Q181" s="15"/>
      <c r="R181" s="15"/>
      <c r="S181" s="15"/>
      <c r="T181" s="16"/>
    </row>
    <row r="182" spans="1:20" ht="178.5">
      <c r="A182" s="146"/>
      <c r="B182" s="146"/>
      <c r="C182" s="146"/>
      <c r="D182" s="13"/>
      <c r="E182" s="14" t="s">
        <v>333</v>
      </c>
      <c r="F182" s="14"/>
      <c r="G182" s="14"/>
      <c r="H182" s="14" t="s">
        <v>349</v>
      </c>
      <c r="I182" s="14"/>
      <c r="J182" s="14" t="s">
        <v>350</v>
      </c>
      <c r="K182" s="14" t="s">
        <v>220</v>
      </c>
      <c r="L182" s="14"/>
      <c r="M182" s="14" t="s">
        <v>227</v>
      </c>
      <c r="N182" s="15"/>
      <c r="O182" s="15"/>
      <c r="P182" s="15"/>
      <c r="Q182" s="15"/>
      <c r="R182" s="15"/>
      <c r="S182" s="15"/>
      <c r="T182" s="16"/>
    </row>
    <row r="183" spans="1:20" ht="12.75">
      <c r="A183" s="145" t="s">
        <v>627</v>
      </c>
      <c r="B183" s="147" t="s">
        <v>628</v>
      </c>
      <c r="C183" s="145" t="s">
        <v>629</v>
      </c>
      <c r="D183" s="13" t="s">
        <v>605</v>
      </c>
      <c r="E183" s="14"/>
      <c r="F183" s="14"/>
      <c r="G183" s="14"/>
      <c r="H183" s="14"/>
      <c r="I183" s="14"/>
      <c r="J183" s="14"/>
      <c r="K183" s="14"/>
      <c r="L183" s="14"/>
      <c r="M183" s="14"/>
      <c r="N183" s="15">
        <v>2472</v>
      </c>
      <c r="O183" s="15">
        <v>2472</v>
      </c>
      <c r="P183" s="15">
        <v>2810.6</v>
      </c>
      <c r="Q183" s="15">
        <v>243.6</v>
      </c>
      <c r="R183" s="15">
        <v>2810.6</v>
      </c>
      <c r="S183" s="15">
        <v>2810.6</v>
      </c>
      <c r="T183" s="16"/>
    </row>
    <row r="184" spans="1:20" ht="216.75">
      <c r="A184" s="146"/>
      <c r="B184" s="146"/>
      <c r="C184" s="146"/>
      <c r="D184" s="13"/>
      <c r="E184" s="14" t="s">
        <v>630</v>
      </c>
      <c r="F184" s="14"/>
      <c r="G184" s="14" t="s">
        <v>631</v>
      </c>
      <c r="H184" s="14" t="s">
        <v>347</v>
      </c>
      <c r="I184" s="14"/>
      <c r="J184" s="14" t="s">
        <v>348</v>
      </c>
      <c r="K184" s="14" t="s">
        <v>203</v>
      </c>
      <c r="L184" s="14"/>
      <c r="M184" s="14" t="s">
        <v>226</v>
      </c>
      <c r="N184" s="15"/>
      <c r="O184" s="15"/>
      <c r="P184" s="15"/>
      <c r="Q184" s="15"/>
      <c r="R184" s="15"/>
      <c r="S184" s="15"/>
      <c r="T184" s="16"/>
    </row>
    <row r="185" spans="1:20" ht="165.75">
      <c r="A185" s="146"/>
      <c r="B185" s="146"/>
      <c r="C185" s="146"/>
      <c r="D185" s="13"/>
      <c r="E185" s="14" t="s">
        <v>324</v>
      </c>
      <c r="F185" s="14" t="s">
        <v>346</v>
      </c>
      <c r="G185" s="14" t="s">
        <v>330</v>
      </c>
      <c r="H185" s="14" t="s">
        <v>609</v>
      </c>
      <c r="I185" s="14"/>
      <c r="J185" s="14" t="s">
        <v>330</v>
      </c>
      <c r="K185" s="14" t="s">
        <v>204</v>
      </c>
      <c r="L185" s="14"/>
      <c r="M185" s="14" t="s">
        <v>228</v>
      </c>
      <c r="N185" s="15"/>
      <c r="O185" s="15"/>
      <c r="P185" s="15"/>
      <c r="Q185" s="15"/>
      <c r="R185" s="15"/>
      <c r="S185" s="15"/>
      <c r="T185" s="16"/>
    </row>
    <row r="186" spans="1:20" ht="178.5">
      <c r="A186" s="146"/>
      <c r="B186" s="146"/>
      <c r="C186" s="146"/>
      <c r="D186" s="13"/>
      <c r="E186" s="14" t="s">
        <v>333</v>
      </c>
      <c r="F186" s="14"/>
      <c r="G186" s="14"/>
      <c r="H186" s="14" t="s">
        <v>349</v>
      </c>
      <c r="I186" s="14"/>
      <c r="J186" s="14" t="s">
        <v>350</v>
      </c>
      <c r="K186" s="14" t="s">
        <v>220</v>
      </c>
      <c r="L186" s="14"/>
      <c r="M186" s="14" t="s">
        <v>227</v>
      </c>
      <c r="N186" s="15"/>
      <c r="O186" s="15"/>
      <c r="P186" s="15"/>
      <c r="Q186" s="15"/>
      <c r="R186" s="15"/>
      <c r="S186" s="15"/>
      <c r="T186" s="16"/>
    </row>
    <row r="187" spans="1:20" ht="12.75">
      <c r="A187" s="145" t="s">
        <v>632</v>
      </c>
      <c r="B187" s="147" t="s">
        <v>633</v>
      </c>
      <c r="C187" s="145" t="s">
        <v>634</v>
      </c>
      <c r="D187" s="13" t="s">
        <v>605</v>
      </c>
      <c r="E187" s="14"/>
      <c r="F187" s="14"/>
      <c r="G187" s="14"/>
      <c r="H187" s="14"/>
      <c r="I187" s="14"/>
      <c r="J187" s="14"/>
      <c r="K187" s="14"/>
      <c r="L187" s="14"/>
      <c r="M187" s="14"/>
      <c r="N187" s="15">
        <v>1706</v>
      </c>
      <c r="O187" s="15">
        <v>1706</v>
      </c>
      <c r="P187" s="15">
        <v>1820</v>
      </c>
      <c r="Q187" s="15">
        <v>1820</v>
      </c>
      <c r="R187" s="15">
        <v>1820</v>
      </c>
      <c r="S187" s="15">
        <v>1820</v>
      </c>
      <c r="T187" s="16"/>
    </row>
    <row r="188" spans="1:20" ht="216.75">
      <c r="A188" s="146"/>
      <c r="B188" s="146"/>
      <c r="C188" s="146"/>
      <c r="D188" s="13"/>
      <c r="E188" s="14" t="s">
        <v>630</v>
      </c>
      <c r="F188" s="14"/>
      <c r="G188" s="14" t="s">
        <v>631</v>
      </c>
      <c r="H188" s="14" t="s">
        <v>347</v>
      </c>
      <c r="I188" s="14"/>
      <c r="J188" s="14" t="s">
        <v>348</v>
      </c>
      <c r="K188" s="14" t="s">
        <v>203</v>
      </c>
      <c r="L188" s="14"/>
      <c r="M188" s="14" t="s">
        <v>226</v>
      </c>
      <c r="N188" s="15"/>
      <c r="O188" s="15"/>
      <c r="P188" s="15"/>
      <c r="Q188" s="15"/>
      <c r="R188" s="15"/>
      <c r="S188" s="15"/>
      <c r="T188" s="16"/>
    </row>
    <row r="189" spans="1:20" ht="165.75">
      <c r="A189" s="146"/>
      <c r="B189" s="146"/>
      <c r="C189" s="146"/>
      <c r="D189" s="13"/>
      <c r="E189" s="14" t="s">
        <v>324</v>
      </c>
      <c r="F189" s="14" t="s">
        <v>346</v>
      </c>
      <c r="G189" s="14" t="s">
        <v>330</v>
      </c>
      <c r="H189" s="14" t="s">
        <v>609</v>
      </c>
      <c r="I189" s="14"/>
      <c r="J189" s="14" t="s">
        <v>330</v>
      </c>
      <c r="K189" s="14" t="s">
        <v>204</v>
      </c>
      <c r="L189" s="14"/>
      <c r="M189" s="14" t="s">
        <v>228</v>
      </c>
      <c r="N189" s="15"/>
      <c r="O189" s="15"/>
      <c r="P189" s="15"/>
      <c r="Q189" s="15"/>
      <c r="R189" s="15"/>
      <c r="S189" s="15"/>
      <c r="T189" s="16"/>
    </row>
    <row r="190" spans="1:20" ht="178.5">
      <c r="A190" s="146"/>
      <c r="B190" s="146"/>
      <c r="C190" s="146"/>
      <c r="D190" s="13"/>
      <c r="E190" s="14" t="s">
        <v>333</v>
      </c>
      <c r="F190" s="14"/>
      <c r="G190" s="14"/>
      <c r="H190" s="14" t="s">
        <v>349</v>
      </c>
      <c r="I190" s="14"/>
      <c r="J190" s="14" t="s">
        <v>350</v>
      </c>
      <c r="K190" s="14" t="s">
        <v>220</v>
      </c>
      <c r="L190" s="14"/>
      <c r="M190" s="14" t="s">
        <v>227</v>
      </c>
      <c r="N190" s="15"/>
      <c r="O190" s="15"/>
      <c r="P190" s="15"/>
      <c r="Q190" s="15"/>
      <c r="R190" s="15"/>
      <c r="S190" s="15"/>
      <c r="T190" s="16"/>
    </row>
    <row r="191" spans="1:20" ht="12.75">
      <c r="A191" s="145" t="s">
        <v>635</v>
      </c>
      <c r="B191" s="147" t="s">
        <v>636</v>
      </c>
      <c r="C191" s="145" t="s">
        <v>637</v>
      </c>
      <c r="D191" s="13" t="s">
        <v>605</v>
      </c>
      <c r="E191" s="14"/>
      <c r="F191" s="14"/>
      <c r="G191" s="14"/>
      <c r="H191" s="14"/>
      <c r="I191" s="14"/>
      <c r="J191" s="14"/>
      <c r="K191" s="14"/>
      <c r="L191" s="14"/>
      <c r="M191" s="14"/>
      <c r="N191" s="15">
        <v>16500</v>
      </c>
      <c r="O191" s="15">
        <v>16500</v>
      </c>
      <c r="P191" s="15">
        <v>20560</v>
      </c>
      <c r="Q191" s="15">
        <v>19012</v>
      </c>
      <c r="R191" s="15">
        <v>18414</v>
      </c>
      <c r="S191" s="15">
        <v>18414</v>
      </c>
      <c r="T191" s="16"/>
    </row>
    <row r="192" spans="1:20" ht="127.5">
      <c r="A192" s="146"/>
      <c r="B192" s="146"/>
      <c r="C192" s="146"/>
      <c r="D192" s="13"/>
      <c r="E192" s="14" t="s">
        <v>324</v>
      </c>
      <c r="F192" s="14" t="s">
        <v>346</v>
      </c>
      <c r="G192" s="14" t="s">
        <v>330</v>
      </c>
      <c r="H192" s="14" t="s">
        <v>347</v>
      </c>
      <c r="I192" s="14"/>
      <c r="J192" s="14" t="s">
        <v>348</v>
      </c>
      <c r="K192" s="14" t="s">
        <v>203</v>
      </c>
      <c r="L192" s="14"/>
      <c r="M192" s="14" t="s">
        <v>226</v>
      </c>
      <c r="N192" s="15"/>
      <c r="O192" s="15"/>
      <c r="P192" s="15"/>
      <c r="Q192" s="15"/>
      <c r="R192" s="15"/>
      <c r="S192" s="15"/>
      <c r="T192" s="16"/>
    </row>
    <row r="193" spans="1:20" ht="165.75">
      <c r="A193" s="146"/>
      <c r="B193" s="146"/>
      <c r="C193" s="146"/>
      <c r="D193" s="13"/>
      <c r="E193" s="14" t="s">
        <v>333</v>
      </c>
      <c r="F193" s="14"/>
      <c r="G193" s="14"/>
      <c r="H193" s="14" t="s">
        <v>609</v>
      </c>
      <c r="I193" s="14"/>
      <c r="J193" s="14" t="s">
        <v>330</v>
      </c>
      <c r="K193" s="14" t="s">
        <v>204</v>
      </c>
      <c r="L193" s="14"/>
      <c r="M193" s="14" t="s">
        <v>228</v>
      </c>
      <c r="N193" s="15"/>
      <c r="O193" s="15"/>
      <c r="P193" s="15"/>
      <c r="Q193" s="15"/>
      <c r="R193" s="15"/>
      <c r="S193" s="15"/>
      <c r="T193" s="16"/>
    </row>
    <row r="194" spans="1:20" ht="178.5">
      <c r="A194" s="146"/>
      <c r="B194" s="146"/>
      <c r="C194" s="146"/>
      <c r="D194" s="13"/>
      <c r="E194" s="14" t="s">
        <v>333</v>
      </c>
      <c r="F194" s="14"/>
      <c r="G194" s="14"/>
      <c r="H194" s="14" t="s">
        <v>349</v>
      </c>
      <c r="I194" s="14"/>
      <c r="J194" s="14" t="s">
        <v>350</v>
      </c>
      <c r="K194" s="14" t="s">
        <v>220</v>
      </c>
      <c r="L194" s="14"/>
      <c r="M194" s="14" t="s">
        <v>227</v>
      </c>
      <c r="N194" s="15"/>
      <c r="O194" s="15"/>
      <c r="P194" s="15"/>
      <c r="Q194" s="15"/>
      <c r="R194" s="15"/>
      <c r="S194" s="15"/>
      <c r="T194" s="16"/>
    </row>
    <row r="195" spans="1:20" ht="12.75">
      <c r="A195" s="145" t="s">
        <v>638</v>
      </c>
      <c r="B195" s="147" t="s">
        <v>639</v>
      </c>
      <c r="C195" s="145" t="s">
        <v>640</v>
      </c>
      <c r="D195" s="13" t="s">
        <v>641</v>
      </c>
      <c r="E195" s="14"/>
      <c r="F195" s="14"/>
      <c r="G195" s="14"/>
      <c r="H195" s="14"/>
      <c r="I195" s="14"/>
      <c r="J195" s="14"/>
      <c r="K195" s="14"/>
      <c r="L195" s="14"/>
      <c r="M195" s="14"/>
      <c r="N195" s="15">
        <v>9908.7</v>
      </c>
      <c r="O195" s="15">
        <v>9659.3</v>
      </c>
      <c r="P195" s="15">
        <v>9998.6</v>
      </c>
      <c r="Q195" s="15">
        <v>0</v>
      </c>
      <c r="R195" s="15">
        <v>9998.6</v>
      </c>
      <c r="S195" s="15">
        <v>9998.6</v>
      </c>
      <c r="T195" s="16"/>
    </row>
    <row r="196" spans="1:20" ht="127.5">
      <c r="A196" s="146"/>
      <c r="B196" s="146"/>
      <c r="C196" s="146"/>
      <c r="D196" s="13"/>
      <c r="E196" s="14" t="s">
        <v>324</v>
      </c>
      <c r="F196" s="14" t="s">
        <v>346</v>
      </c>
      <c r="G196" s="14" t="s">
        <v>330</v>
      </c>
      <c r="H196" s="14" t="s">
        <v>347</v>
      </c>
      <c r="I196" s="14"/>
      <c r="J196" s="14" t="s">
        <v>348</v>
      </c>
      <c r="K196" s="14" t="s">
        <v>203</v>
      </c>
      <c r="L196" s="14"/>
      <c r="M196" s="14" t="s">
        <v>226</v>
      </c>
      <c r="N196" s="15"/>
      <c r="O196" s="15"/>
      <c r="P196" s="15"/>
      <c r="Q196" s="15"/>
      <c r="R196" s="15"/>
      <c r="S196" s="15"/>
      <c r="T196" s="16"/>
    </row>
    <row r="197" spans="1:20" ht="267.75">
      <c r="A197" s="146"/>
      <c r="B197" s="146"/>
      <c r="C197" s="146"/>
      <c r="D197" s="13"/>
      <c r="E197" s="14" t="s">
        <v>333</v>
      </c>
      <c r="F197" s="14"/>
      <c r="G197" s="14"/>
      <c r="H197" s="14" t="s">
        <v>0</v>
      </c>
      <c r="I197" s="14"/>
      <c r="J197" s="14" t="s">
        <v>1</v>
      </c>
      <c r="K197" s="14" t="s">
        <v>204</v>
      </c>
      <c r="L197" s="14"/>
      <c r="M197" s="14" t="s">
        <v>228</v>
      </c>
      <c r="N197" s="15"/>
      <c r="O197" s="15"/>
      <c r="P197" s="15"/>
      <c r="Q197" s="15"/>
      <c r="R197" s="15"/>
      <c r="S197" s="15"/>
      <c r="T197" s="16"/>
    </row>
    <row r="198" spans="1:20" ht="178.5">
      <c r="A198" s="146"/>
      <c r="B198" s="146"/>
      <c r="C198" s="146"/>
      <c r="D198" s="13"/>
      <c r="E198" s="14" t="s">
        <v>333</v>
      </c>
      <c r="F198" s="14"/>
      <c r="G198" s="14"/>
      <c r="H198" s="14" t="s">
        <v>349</v>
      </c>
      <c r="I198" s="14"/>
      <c r="J198" s="14" t="s">
        <v>350</v>
      </c>
      <c r="K198" s="14" t="s">
        <v>220</v>
      </c>
      <c r="L198" s="14"/>
      <c r="M198" s="14" t="s">
        <v>227</v>
      </c>
      <c r="N198" s="15"/>
      <c r="O198" s="15"/>
      <c r="P198" s="15"/>
      <c r="Q198" s="15"/>
      <c r="R198" s="15"/>
      <c r="S198" s="15"/>
      <c r="T198" s="16"/>
    </row>
    <row r="199" spans="1:20" ht="12.75">
      <c r="A199" s="145" t="s">
        <v>2</v>
      </c>
      <c r="B199" s="147" t="s">
        <v>3</v>
      </c>
      <c r="C199" s="145" t="s">
        <v>4</v>
      </c>
      <c r="D199" s="13" t="s">
        <v>5</v>
      </c>
      <c r="E199" s="14"/>
      <c r="F199" s="14"/>
      <c r="G199" s="14"/>
      <c r="H199" s="14"/>
      <c r="I199" s="14"/>
      <c r="J199" s="14"/>
      <c r="K199" s="14"/>
      <c r="L199" s="14"/>
      <c r="M199" s="14"/>
      <c r="N199" s="15">
        <v>20114.1</v>
      </c>
      <c r="O199" s="15">
        <v>20114.1</v>
      </c>
      <c r="P199" s="15">
        <v>25559</v>
      </c>
      <c r="Q199" s="15">
        <v>20762.2</v>
      </c>
      <c r="R199" s="15">
        <v>25559</v>
      </c>
      <c r="S199" s="15">
        <v>25559</v>
      </c>
      <c r="T199" s="16"/>
    </row>
    <row r="200" spans="1:20" ht="140.25">
      <c r="A200" s="146"/>
      <c r="B200" s="146"/>
      <c r="C200" s="146"/>
      <c r="D200" s="13"/>
      <c r="E200" s="14" t="s">
        <v>6</v>
      </c>
      <c r="F200" s="14"/>
      <c r="G200" s="14" t="s">
        <v>7</v>
      </c>
      <c r="H200" s="14" t="s">
        <v>347</v>
      </c>
      <c r="I200" s="14"/>
      <c r="J200" s="14" t="s">
        <v>348</v>
      </c>
      <c r="K200" s="14" t="s">
        <v>203</v>
      </c>
      <c r="L200" s="14"/>
      <c r="M200" s="14" t="s">
        <v>226</v>
      </c>
      <c r="N200" s="15"/>
      <c r="O200" s="15"/>
      <c r="P200" s="15"/>
      <c r="Q200" s="15"/>
      <c r="R200" s="15"/>
      <c r="S200" s="15"/>
      <c r="T200" s="16"/>
    </row>
    <row r="201" spans="1:20" ht="255">
      <c r="A201" s="146"/>
      <c r="B201" s="146"/>
      <c r="C201" s="146"/>
      <c r="D201" s="13"/>
      <c r="E201" s="14" t="s">
        <v>324</v>
      </c>
      <c r="F201" s="14" t="s">
        <v>346</v>
      </c>
      <c r="G201" s="14" t="s">
        <v>330</v>
      </c>
      <c r="H201" s="14" t="s">
        <v>622</v>
      </c>
      <c r="I201" s="14"/>
      <c r="J201" s="14" t="s">
        <v>623</v>
      </c>
      <c r="K201" s="14" t="s">
        <v>204</v>
      </c>
      <c r="L201" s="14"/>
      <c r="M201" s="14" t="s">
        <v>228</v>
      </c>
      <c r="N201" s="15"/>
      <c r="O201" s="15"/>
      <c r="P201" s="15"/>
      <c r="Q201" s="15"/>
      <c r="R201" s="15"/>
      <c r="S201" s="15"/>
      <c r="T201" s="16"/>
    </row>
    <row r="202" spans="1:20" ht="178.5">
      <c r="A202" s="146"/>
      <c r="B202" s="146"/>
      <c r="C202" s="146"/>
      <c r="D202" s="13"/>
      <c r="E202" s="14" t="s">
        <v>333</v>
      </c>
      <c r="F202" s="14"/>
      <c r="G202" s="14"/>
      <c r="H202" s="14" t="s">
        <v>349</v>
      </c>
      <c r="I202" s="14"/>
      <c r="J202" s="14" t="s">
        <v>350</v>
      </c>
      <c r="K202" s="14" t="s">
        <v>220</v>
      </c>
      <c r="L202" s="14"/>
      <c r="M202" s="14" t="s">
        <v>227</v>
      </c>
      <c r="N202" s="15"/>
      <c r="O202" s="15"/>
      <c r="P202" s="15"/>
      <c r="Q202" s="15"/>
      <c r="R202" s="15"/>
      <c r="S202" s="15"/>
      <c r="T202" s="16"/>
    </row>
    <row r="203" spans="1:20" ht="12.75">
      <c r="A203" s="145" t="s">
        <v>8</v>
      </c>
      <c r="B203" s="147" t="s">
        <v>9</v>
      </c>
      <c r="C203" s="145" t="s">
        <v>10</v>
      </c>
      <c r="D203" s="13" t="s">
        <v>5</v>
      </c>
      <c r="E203" s="14"/>
      <c r="F203" s="14"/>
      <c r="G203" s="14"/>
      <c r="H203" s="14"/>
      <c r="I203" s="14"/>
      <c r="J203" s="14"/>
      <c r="K203" s="14"/>
      <c r="L203" s="14"/>
      <c r="M203" s="14"/>
      <c r="N203" s="15">
        <v>4056.8</v>
      </c>
      <c r="O203" s="15">
        <v>4056.8</v>
      </c>
      <c r="P203" s="15">
        <v>6263</v>
      </c>
      <c r="Q203" s="15">
        <v>3901.5</v>
      </c>
      <c r="R203" s="15">
        <v>6263</v>
      </c>
      <c r="S203" s="15">
        <v>6263</v>
      </c>
      <c r="T203" s="16"/>
    </row>
    <row r="204" spans="1:20" ht="140.25">
      <c r="A204" s="146"/>
      <c r="B204" s="146"/>
      <c r="C204" s="146"/>
      <c r="D204" s="13"/>
      <c r="E204" s="14" t="s">
        <v>6</v>
      </c>
      <c r="F204" s="14"/>
      <c r="G204" s="14" t="s">
        <v>7</v>
      </c>
      <c r="H204" s="14" t="s">
        <v>347</v>
      </c>
      <c r="I204" s="14"/>
      <c r="J204" s="14" t="s">
        <v>348</v>
      </c>
      <c r="K204" s="14" t="s">
        <v>203</v>
      </c>
      <c r="L204" s="14"/>
      <c r="M204" s="14" t="s">
        <v>226</v>
      </c>
      <c r="N204" s="15"/>
      <c r="O204" s="15"/>
      <c r="P204" s="15"/>
      <c r="Q204" s="15"/>
      <c r="R204" s="15"/>
      <c r="S204" s="15"/>
      <c r="T204" s="16"/>
    </row>
    <row r="205" spans="1:20" ht="255">
      <c r="A205" s="146"/>
      <c r="B205" s="146"/>
      <c r="C205" s="146"/>
      <c r="D205" s="13"/>
      <c r="E205" s="14" t="s">
        <v>324</v>
      </c>
      <c r="F205" s="14" t="s">
        <v>346</v>
      </c>
      <c r="G205" s="14" t="s">
        <v>330</v>
      </c>
      <c r="H205" s="14" t="s">
        <v>622</v>
      </c>
      <c r="I205" s="14"/>
      <c r="J205" s="14" t="s">
        <v>623</v>
      </c>
      <c r="K205" s="14" t="s">
        <v>204</v>
      </c>
      <c r="L205" s="14"/>
      <c r="M205" s="14" t="s">
        <v>228</v>
      </c>
      <c r="N205" s="15"/>
      <c r="O205" s="15"/>
      <c r="P205" s="15"/>
      <c r="Q205" s="15"/>
      <c r="R205" s="15"/>
      <c r="S205" s="15"/>
      <c r="T205" s="16"/>
    </row>
    <row r="206" spans="1:20" ht="178.5">
      <c r="A206" s="146"/>
      <c r="B206" s="146"/>
      <c r="C206" s="146"/>
      <c r="D206" s="13"/>
      <c r="E206" s="14" t="s">
        <v>333</v>
      </c>
      <c r="F206" s="14"/>
      <c r="G206" s="14"/>
      <c r="H206" s="14" t="s">
        <v>349</v>
      </c>
      <c r="I206" s="14"/>
      <c r="J206" s="14" t="s">
        <v>350</v>
      </c>
      <c r="K206" s="14" t="s">
        <v>220</v>
      </c>
      <c r="L206" s="14"/>
      <c r="M206" s="14" t="s">
        <v>227</v>
      </c>
      <c r="N206" s="15"/>
      <c r="O206" s="15"/>
      <c r="P206" s="15"/>
      <c r="Q206" s="15"/>
      <c r="R206" s="15"/>
      <c r="S206" s="15"/>
      <c r="T206" s="16"/>
    </row>
    <row r="207" spans="1:20" ht="12.75">
      <c r="A207" s="145" t="s">
        <v>11</v>
      </c>
      <c r="B207" s="147" t="s">
        <v>351</v>
      </c>
      <c r="C207" s="145" t="s">
        <v>12</v>
      </c>
      <c r="D207" s="13" t="s">
        <v>353</v>
      </c>
      <c r="E207" s="14"/>
      <c r="F207" s="14"/>
      <c r="G207" s="14"/>
      <c r="H207" s="14"/>
      <c r="I207" s="14"/>
      <c r="J207" s="14"/>
      <c r="K207" s="14"/>
      <c r="L207" s="14"/>
      <c r="M207" s="14"/>
      <c r="N207" s="15">
        <v>574.1</v>
      </c>
      <c r="O207" s="15">
        <v>574.1</v>
      </c>
      <c r="P207" s="15">
        <v>574.1</v>
      </c>
      <c r="Q207" s="15">
        <v>468.1</v>
      </c>
      <c r="R207" s="15">
        <v>574.1</v>
      </c>
      <c r="S207" s="15">
        <v>574.1</v>
      </c>
      <c r="T207" s="16"/>
    </row>
    <row r="208" spans="1:20" ht="114.75">
      <c r="A208" s="146"/>
      <c r="B208" s="146"/>
      <c r="C208" s="146"/>
      <c r="D208" s="13"/>
      <c r="E208" s="14" t="s">
        <v>13</v>
      </c>
      <c r="F208" s="14" t="s">
        <v>14</v>
      </c>
      <c r="G208" s="14" t="s">
        <v>15</v>
      </c>
      <c r="H208" s="14" t="s">
        <v>347</v>
      </c>
      <c r="I208" s="14"/>
      <c r="J208" s="14" t="s">
        <v>348</v>
      </c>
      <c r="K208" s="14" t="s">
        <v>203</v>
      </c>
      <c r="L208" s="14"/>
      <c r="M208" s="14" t="s">
        <v>226</v>
      </c>
      <c r="N208" s="15"/>
      <c r="O208" s="15"/>
      <c r="P208" s="15"/>
      <c r="Q208" s="15"/>
      <c r="R208" s="15"/>
      <c r="S208" s="15"/>
      <c r="T208" s="16"/>
    </row>
    <row r="209" spans="1:20" ht="153">
      <c r="A209" s="146"/>
      <c r="B209" s="146"/>
      <c r="C209" s="146"/>
      <c r="D209" s="13"/>
      <c r="E209" s="14" t="s">
        <v>324</v>
      </c>
      <c r="F209" s="14" t="s">
        <v>346</v>
      </c>
      <c r="G209" s="14" t="s">
        <v>330</v>
      </c>
      <c r="H209" s="14" t="s">
        <v>16</v>
      </c>
      <c r="I209" s="14"/>
      <c r="J209" s="14" t="s">
        <v>330</v>
      </c>
      <c r="K209" s="14" t="s">
        <v>204</v>
      </c>
      <c r="L209" s="14"/>
      <c r="M209" s="14" t="s">
        <v>228</v>
      </c>
      <c r="N209" s="15"/>
      <c r="O209" s="15"/>
      <c r="P209" s="15"/>
      <c r="Q209" s="15"/>
      <c r="R209" s="15"/>
      <c r="S209" s="15"/>
      <c r="T209" s="16"/>
    </row>
    <row r="210" spans="1:20" ht="178.5">
      <c r="A210" s="146"/>
      <c r="B210" s="146"/>
      <c r="C210" s="146"/>
      <c r="D210" s="13"/>
      <c r="E210" s="14" t="s">
        <v>333</v>
      </c>
      <c r="F210" s="14"/>
      <c r="G210" s="14"/>
      <c r="H210" s="14" t="s">
        <v>349</v>
      </c>
      <c r="I210" s="14"/>
      <c r="J210" s="14" t="s">
        <v>350</v>
      </c>
      <c r="K210" s="14" t="s">
        <v>220</v>
      </c>
      <c r="L210" s="14"/>
      <c r="M210" s="14" t="s">
        <v>227</v>
      </c>
      <c r="N210" s="15"/>
      <c r="O210" s="15"/>
      <c r="P210" s="15"/>
      <c r="Q210" s="15"/>
      <c r="R210" s="15"/>
      <c r="S210" s="15"/>
      <c r="T210" s="16"/>
    </row>
    <row r="211" spans="1:20" ht="12.75">
      <c r="A211" s="145" t="s">
        <v>17</v>
      </c>
      <c r="B211" s="147" t="s">
        <v>352</v>
      </c>
      <c r="C211" s="145" t="s">
        <v>18</v>
      </c>
      <c r="D211" s="13" t="s">
        <v>353</v>
      </c>
      <c r="E211" s="14"/>
      <c r="F211" s="14"/>
      <c r="G211" s="14"/>
      <c r="H211" s="14"/>
      <c r="I211" s="14"/>
      <c r="J211" s="14"/>
      <c r="K211" s="14"/>
      <c r="L211" s="14"/>
      <c r="M211" s="14"/>
      <c r="N211" s="15">
        <v>1395.2</v>
      </c>
      <c r="O211" s="15">
        <v>1395.2</v>
      </c>
      <c r="P211" s="15">
        <v>1395.2</v>
      </c>
      <c r="Q211" s="15">
        <v>2062.2</v>
      </c>
      <c r="R211" s="15">
        <v>1642</v>
      </c>
      <c r="S211" s="15">
        <v>1642</v>
      </c>
      <c r="T211" s="16"/>
    </row>
    <row r="212" spans="1:20" ht="127.5">
      <c r="A212" s="146"/>
      <c r="B212" s="146"/>
      <c r="C212" s="146"/>
      <c r="D212" s="13"/>
      <c r="E212" s="14" t="s">
        <v>19</v>
      </c>
      <c r="F212" s="14" t="s">
        <v>20</v>
      </c>
      <c r="G212" s="14" t="s">
        <v>21</v>
      </c>
      <c r="H212" s="14" t="s">
        <v>347</v>
      </c>
      <c r="I212" s="14"/>
      <c r="J212" s="14" t="s">
        <v>348</v>
      </c>
      <c r="K212" s="14" t="s">
        <v>203</v>
      </c>
      <c r="L212" s="14"/>
      <c r="M212" s="14" t="s">
        <v>226</v>
      </c>
      <c r="N212" s="15"/>
      <c r="O212" s="15"/>
      <c r="P212" s="15"/>
      <c r="Q212" s="15"/>
      <c r="R212" s="15"/>
      <c r="S212" s="15"/>
      <c r="T212" s="16"/>
    </row>
    <row r="213" spans="1:20" ht="216.75">
      <c r="A213" s="146"/>
      <c r="B213" s="146"/>
      <c r="C213" s="146"/>
      <c r="D213" s="13"/>
      <c r="E213" s="14" t="s">
        <v>324</v>
      </c>
      <c r="F213" s="14" t="s">
        <v>346</v>
      </c>
      <c r="G213" s="14" t="s">
        <v>330</v>
      </c>
      <c r="H213" s="14" t="s">
        <v>354</v>
      </c>
      <c r="I213" s="14"/>
      <c r="J213" s="14" t="s">
        <v>330</v>
      </c>
      <c r="K213" s="14" t="s">
        <v>204</v>
      </c>
      <c r="L213" s="14"/>
      <c r="M213" s="14" t="s">
        <v>228</v>
      </c>
      <c r="N213" s="15"/>
      <c r="O213" s="15"/>
      <c r="P213" s="15"/>
      <c r="Q213" s="15"/>
      <c r="R213" s="15"/>
      <c r="S213" s="15"/>
      <c r="T213" s="16"/>
    </row>
    <row r="214" spans="1:20" ht="178.5">
      <c r="A214" s="146"/>
      <c r="B214" s="146"/>
      <c r="C214" s="146"/>
      <c r="D214" s="13"/>
      <c r="E214" s="14" t="s">
        <v>333</v>
      </c>
      <c r="F214" s="14"/>
      <c r="G214" s="14"/>
      <c r="H214" s="14" t="s">
        <v>349</v>
      </c>
      <c r="I214" s="14"/>
      <c r="J214" s="14" t="s">
        <v>350</v>
      </c>
      <c r="K214" s="14" t="s">
        <v>220</v>
      </c>
      <c r="L214" s="14"/>
      <c r="M214" s="14" t="s">
        <v>227</v>
      </c>
      <c r="N214" s="15"/>
      <c r="O214" s="15"/>
      <c r="P214" s="15"/>
      <c r="Q214" s="15"/>
      <c r="R214" s="15"/>
      <c r="S214" s="15"/>
      <c r="T214" s="16"/>
    </row>
    <row r="215" spans="1:20" ht="12.75">
      <c r="A215" s="145" t="s">
        <v>22</v>
      </c>
      <c r="B215" s="147" t="s">
        <v>23</v>
      </c>
      <c r="C215" s="145" t="s">
        <v>24</v>
      </c>
      <c r="D215" s="13" t="s">
        <v>605</v>
      </c>
      <c r="E215" s="14"/>
      <c r="F215" s="14"/>
      <c r="G215" s="14"/>
      <c r="H215" s="14"/>
      <c r="I215" s="14"/>
      <c r="J215" s="14"/>
      <c r="K215" s="14"/>
      <c r="L215" s="14"/>
      <c r="M215" s="14"/>
      <c r="N215" s="15">
        <v>3052</v>
      </c>
      <c r="O215" s="15">
        <v>3052</v>
      </c>
      <c r="P215" s="15">
        <v>3052</v>
      </c>
      <c r="Q215" s="15">
        <v>3052</v>
      </c>
      <c r="R215" s="15">
        <v>3052</v>
      </c>
      <c r="S215" s="15">
        <v>3052</v>
      </c>
      <c r="T215" s="16"/>
    </row>
    <row r="216" spans="1:20" ht="127.5">
      <c r="A216" s="146"/>
      <c r="B216" s="146"/>
      <c r="C216" s="146"/>
      <c r="D216" s="13"/>
      <c r="E216" s="14" t="s">
        <v>324</v>
      </c>
      <c r="F216" s="14" t="s">
        <v>346</v>
      </c>
      <c r="G216" s="14" t="s">
        <v>330</v>
      </c>
      <c r="H216" s="14" t="s">
        <v>347</v>
      </c>
      <c r="I216" s="14"/>
      <c r="J216" s="14" t="s">
        <v>348</v>
      </c>
      <c r="K216" s="14" t="s">
        <v>203</v>
      </c>
      <c r="L216" s="14"/>
      <c r="M216" s="14" t="s">
        <v>226</v>
      </c>
      <c r="N216" s="15"/>
      <c r="O216" s="15"/>
      <c r="P216" s="15"/>
      <c r="Q216" s="15"/>
      <c r="R216" s="15"/>
      <c r="S216" s="15"/>
      <c r="T216" s="16"/>
    </row>
    <row r="217" spans="1:20" ht="165.75">
      <c r="A217" s="146"/>
      <c r="B217" s="146"/>
      <c r="C217" s="146"/>
      <c r="D217" s="13"/>
      <c r="E217" s="14" t="s">
        <v>333</v>
      </c>
      <c r="F217" s="14"/>
      <c r="G217" s="14"/>
      <c r="H217" s="14" t="s">
        <v>609</v>
      </c>
      <c r="I217" s="14"/>
      <c r="J217" s="14" t="s">
        <v>330</v>
      </c>
      <c r="K217" s="14" t="s">
        <v>204</v>
      </c>
      <c r="L217" s="14"/>
      <c r="M217" s="14" t="s">
        <v>228</v>
      </c>
      <c r="N217" s="15"/>
      <c r="O217" s="15"/>
      <c r="P217" s="15"/>
      <c r="Q217" s="15"/>
      <c r="R217" s="15"/>
      <c r="S217" s="15"/>
      <c r="T217" s="16"/>
    </row>
    <row r="218" spans="1:20" ht="178.5">
      <c r="A218" s="146"/>
      <c r="B218" s="146"/>
      <c r="C218" s="146"/>
      <c r="D218" s="13"/>
      <c r="E218" s="14" t="s">
        <v>333</v>
      </c>
      <c r="F218" s="14"/>
      <c r="G218" s="14"/>
      <c r="H218" s="14" t="s">
        <v>349</v>
      </c>
      <c r="I218" s="14"/>
      <c r="J218" s="14" t="s">
        <v>350</v>
      </c>
      <c r="K218" s="14" t="s">
        <v>220</v>
      </c>
      <c r="L218" s="14"/>
      <c r="M218" s="14" t="s">
        <v>227</v>
      </c>
      <c r="N218" s="15"/>
      <c r="O218" s="15"/>
      <c r="P218" s="15"/>
      <c r="Q218" s="15"/>
      <c r="R218" s="15"/>
      <c r="S218" s="15"/>
      <c r="T218" s="16"/>
    </row>
    <row r="219" spans="1:20" ht="12.75">
      <c r="A219" s="145" t="s">
        <v>25</v>
      </c>
      <c r="B219" s="147" t="s">
        <v>26</v>
      </c>
      <c r="C219" s="145" t="s">
        <v>27</v>
      </c>
      <c r="D219" s="13" t="s">
        <v>28</v>
      </c>
      <c r="E219" s="14"/>
      <c r="F219" s="14"/>
      <c r="G219" s="14"/>
      <c r="H219" s="14"/>
      <c r="I219" s="14"/>
      <c r="J219" s="14"/>
      <c r="K219" s="14"/>
      <c r="L219" s="14"/>
      <c r="M219" s="14"/>
      <c r="N219" s="15">
        <v>48246.7</v>
      </c>
      <c r="O219" s="15">
        <v>48246.7</v>
      </c>
      <c r="P219" s="15">
        <v>47946.2</v>
      </c>
      <c r="Q219" s="15">
        <v>47946.2</v>
      </c>
      <c r="R219" s="15">
        <v>47946.2</v>
      </c>
      <c r="S219" s="15">
        <v>47946.2</v>
      </c>
      <c r="T219" s="16"/>
    </row>
    <row r="220" spans="1:20" ht="127.5">
      <c r="A220" s="146"/>
      <c r="B220" s="146"/>
      <c r="C220" s="146"/>
      <c r="D220" s="13"/>
      <c r="E220" s="14" t="s">
        <v>324</v>
      </c>
      <c r="F220" s="14" t="s">
        <v>346</v>
      </c>
      <c r="G220" s="14" t="s">
        <v>330</v>
      </c>
      <c r="H220" s="14" t="s">
        <v>327</v>
      </c>
      <c r="I220" s="14"/>
      <c r="J220" s="14" t="s">
        <v>328</v>
      </c>
      <c r="K220" s="14" t="s">
        <v>203</v>
      </c>
      <c r="L220" s="14"/>
      <c r="M220" s="14" t="s">
        <v>226</v>
      </c>
      <c r="N220" s="15"/>
      <c r="O220" s="15"/>
      <c r="P220" s="15"/>
      <c r="Q220" s="15"/>
      <c r="R220" s="15"/>
      <c r="S220" s="15"/>
      <c r="T220" s="16"/>
    </row>
    <row r="221" spans="1:20" ht="114.75">
      <c r="A221" s="146"/>
      <c r="B221" s="146"/>
      <c r="C221" s="146"/>
      <c r="D221" s="13"/>
      <c r="E221" s="14" t="s">
        <v>333</v>
      </c>
      <c r="F221" s="14"/>
      <c r="G221" s="14"/>
      <c r="H221" s="14" t="s">
        <v>347</v>
      </c>
      <c r="I221" s="14"/>
      <c r="J221" s="14" t="s">
        <v>348</v>
      </c>
      <c r="K221" s="14" t="s">
        <v>204</v>
      </c>
      <c r="L221" s="14"/>
      <c r="M221" s="14" t="s">
        <v>228</v>
      </c>
      <c r="N221" s="15"/>
      <c r="O221" s="15"/>
      <c r="P221" s="15"/>
      <c r="Q221" s="15"/>
      <c r="R221" s="15"/>
      <c r="S221" s="15"/>
      <c r="T221" s="16"/>
    </row>
    <row r="222" spans="1:20" ht="178.5">
      <c r="A222" s="146"/>
      <c r="B222" s="146"/>
      <c r="C222" s="146"/>
      <c r="D222" s="13"/>
      <c r="E222" s="14" t="s">
        <v>333</v>
      </c>
      <c r="F222" s="14"/>
      <c r="G222" s="14"/>
      <c r="H222" s="14" t="s">
        <v>609</v>
      </c>
      <c r="I222" s="14"/>
      <c r="J222" s="14" t="s">
        <v>330</v>
      </c>
      <c r="K222" s="14" t="s">
        <v>220</v>
      </c>
      <c r="L222" s="14"/>
      <c r="M222" s="14" t="s">
        <v>227</v>
      </c>
      <c r="N222" s="15"/>
      <c r="O222" s="15"/>
      <c r="P222" s="15"/>
      <c r="Q222" s="15"/>
      <c r="R222" s="15"/>
      <c r="S222" s="15"/>
      <c r="T222" s="16"/>
    </row>
    <row r="223" spans="1:20" ht="89.25">
      <c r="A223" s="146"/>
      <c r="B223" s="146"/>
      <c r="C223" s="146"/>
      <c r="D223" s="13"/>
      <c r="E223" s="14" t="s">
        <v>333</v>
      </c>
      <c r="F223" s="14"/>
      <c r="G223" s="14"/>
      <c r="H223" s="14" t="s">
        <v>349</v>
      </c>
      <c r="I223" s="14"/>
      <c r="J223" s="14" t="s">
        <v>350</v>
      </c>
      <c r="K223" s="14"/>
      <c r="L223" s="14"/>
      <c r="M223" s="14"/>
      <c r="N223" s="15"/>
      <c r="O223" s="15"/>
      <c r="P223" s="15"/>
      <c r="Q223" s="15"/>
      <c r="R223" s="15"/>
      <c r="S223" s="15"/>
      <c r="T223" s="16"/>
    </row>
    <row r="224" spans="1:20" ht="12.75">
      <c r="A224" s="145" t="s">
        <v>29</v>
      </c>
      <c r="B224" s="147" t="s">
        <v>30</v>
      </c>
      <c r="C224" s="145" t="s">
        <v>31</v>
      </c>
      <c r="D224" s="13" t="s">
        <v>32</v>
      </c>
      <c r="E224" s="14"/>
      <c r="F224" s="14"/>
      <c r="G224" s="14"/>
      <c r="H224" s="14"/>
      <c r="I224" s="14"/>
      <c r="J224" s="14"/>
      <c r="K224" s="14"/>
      <c r="L224" s="14"/>
      <c r="M224" s="14"/>
      <c r="N224" s="15">
        <v>23927</v>
      </c>
      <c r="O224" s="15">
        <v>23927</v>
      </c>
      <c r="P224" s="15">
        <v>24427</v>
      </c>
      <c r="Q224" s="15">
        <v>24427</v>
      </c>
      <c r="R224" s="15">
        <v>24427</v>
      </c>
      <c r="S224" s="15">
        <v>24427</v>
      </c>
      <c r="T224" s="16"/>
    </row>
    <row r="225" spans="1:20" ht="127.5">
      <c r="A225" s="146"/>
      <c r="B225" s="146"/>
      <c r="C225" s="146"/>
      <c r="D225" s="13"/>
      <c r="E225" s="14" t="s">
        <v>324</v>
      </c>
      <c r="F225" s="14" t="s">
        <v>346</v>
      </c>
      <c r="G225" s="14" t="s">
        <v>330</v>
      </c>
      <c r="H225" s="14" t="s">
        <v>347</v>
      </c>
      <c r="I225" s="14"/>
      <c r="J225" s="14" t="s">
        <v>348</v>
      </c>
      <c r="K225" s="14" t="s">
        <v>203</v>
      </c>
      <c r="L225" s="14"/>
      <c r="M225" s="14" t="s">
        <v>226</v>
      </c>
      <c r="N225" s="15"/>
      <c r="O225" s="15"/>
      <c r="P225" s="15"/>
      <c r="Q225" s="15"/>
      <c r="R225" s="15"/>
      <c r="S225" s="15"/>
      <c r="T225" s="16"/>
    </row>
    <row r="226" spans="1:20" ht="165.75">
      <c r="A226" s="146"/>
      <c r="B226" s="146"/>
      <c r="C226" s="146"/>
      <c r="D226" s="13"/>
      <c r="E226" s="14" t="s">
        <v>333</v>
      </c>
      <c r="F226" s="14"/>
      <c r="G226" s="14"/>
      <c r="H226" s="14" t="s">
        <v>609</v>
      </c>
      <c r="I226" s="14"/>
      <c r="J226" s="14" t="s">
        <v>330</v>
      </c>
      <c r="K226" s="14" t="s">
        <v>204</v>
      </c>
      <c r="L226" s="14"/>
      <c r="M226" s="14" t="s">
        <v>228</v>
      </c>
      <c r="N226" s="15"/>
      <c r="O226" s="15"/>
      <c r="P226" s="15"/>
      <c r="Q226" s="15"/>
      <c r="R226" s="15"/>
      <c r="S226" s="15"/>
      <c r="T226" s="16"/>
    </row>
    <row r="227" spans="1:20" ht="178.5">
      <c r="A227" s="146"/>
      <c r="B227" s="146"/>
      <c r="C227" s="146"/>
      <c r="D227" s="13"/>
      <c r="E227" s="14" t="s">
        <v>333</v>
      </c>
      <c r="F227" s="14"/>
      <c r="G227" s="14"/>
      <c r="H227" s="14" t="s">
        <v>349</v>
      </c>
      <c r="I227" s="14"/>
      <c r="J227" s="14" t="s">
        <v>350</v>
      </c>
      <c r="K227" s="14" t="s">
        <v>220</v>
      </c>
      <c r="L227" s="14"/>
      <c r="M227" s="14" t="s">
        <v>227</v>
      </c>
      <c r="N227" s="15"/>
      <c r="O227" s="15"/>
      <c r="P227" s="15"/>
      <c r="Q227" s="15"/>
      <c r="R227" s="15"/>
      <c r="S227" s="15"/>
      <c r="T227" s="16"/>
    </row>
    <row r="228" spans="1:20" ht="12.75">
      <c r="A228" s="145" t="s">
        <v>33</v>
      </c>
      <c r="B228" s="147" t="s">
        <v>34</v>
      </c>
      <c r="C228" s="145" t="s">
        <v>35</v>
      </c>
      <c r="D228" s="13" t="s">
        <v>605</v>
      </c>
      <c r="E228" s="14"/>
      <c r="F228" s="14"/>
      <c r="G228" s="14"/>
      <c r="H228" s="14"/>
      <c r="I228" s="14"/>
      <c r="J228" s="14"/>
      <c r="K228" s="14"/>
      <c r="L228" s="14"/>
      <c r="M228" s="14"/>
      <c r="N228" s="15">
        <v>1000</v>
      </c>
      <c r="O228" s="15">
        <v>1000</v>
      </c>
      <c r="P228" s="15">
        <v>907</v>
      </c>
      <c r="Q228" s="15">
        <v>907</v>
      </c>
      <c r="R228" s="15">
        <v>907</v>
      </c>
      <c r="S228" s="15">
        <v>907</v>
      </c>
      <c r="T228" s="16"/>
    </row>
    <row r="229" spans="1:20" ht="127.5">
      <c r="A229" s="146"/>
      <c r="B229" s="146"/>
      <c r="C229" s="146"/>
      <c r="D229" s="13"/>
      <c r="E229" s="14" t="s">
        <v>324</v>
      </c>
      <c r="F229" s="14" t="s">
        <v>346</v>
      </c>
      <c r="G229" s="14" t="s">
        <v>330</v>
      </c>
      <c r="H229" s="14" t="s">
        <v>347</v>
      </c>
      <c r="I229" s="14"/>
      <c r="J229" s="14" t="s">
        <v>348</v>
      </c>
      <c r="K229" s="14" t="s">
        <v>203</v>
      </c>
      <c r="L229" s="14"/>
      <c r="M229" s="14" t="s">
        <v>226</v>
      </c>
      <c r="N229" s="15"/>
      <c r="O229" s="15"/>
      <c r="P229" s="15"/>
      <c r="Q229" s="15"/>
      <c r="R229" s="15"/>
      <c r="S229" s="15"/>
      <c r="T229" s="16"/>
    </row>
    <row r="230" spans="1:20" ht="165.75">
      <c r="A230" s="146"/>
      <c r="B230" s="146"/>
      <c r="C230" s="146"/>
      <c r="D230" s="13"/>
      <c r="E230" s="14" t="s">
        <v>333</v>
      </c>
      <c r="F230" s="14"/>
      <c r="G230" s="14"/>
      <c r="H230" s="14" t="s">
        <v>609</v>
      </c>
      <c r="I230" s="14"/>
      <c r="J230" s="14" t="s">
        <v>330</v>
      </c>
      <c r="K230" s="14" t="s">
        <v>204</v>
      </c>
      <c r="L230" s="14"/>
      <c r="M230" s="14" t="s">
        <v>228</v>
      </c>
      <c r="N230" s="15"/>
      <c r="O230" s="15"/>
      <c r="P230" s="15"/>
      <c r="Q230" s="15"/>
      <c r="R230" s="15"/>
      <c r="S230" s="15"/>
      <c r="T230" s="16"/>
    </row>
    <row r="231" spans="1:20" ht="178.5">
      <c r="A231" s="146"/>
      <c r="B231" s="146"/>
      <c r="C231" s="146"/>
      <c r="D231" s="13"/>
      <c r="E231" s="14" t="s">
        <v>333</v>
      </c>
      <c r="F231" s="14"/>
      <c r="G231" s="14"/>
      <c r="H231" s="14" t="s">
        <v>349</v>
      </c>
      <c r="I231" s="14"/>
      <c r="J231" s="14" t="s">
        <v>350</v>
      </c>
      <c r="K231" s="14" t="s">
        <v>220</v>
      </c>
      <c r="L231" s="14"/>
      <c r="M231" s="14" t="s">
        <v>227</v>
      </c>
      <c r="N231" s="15"/>
      <c r="O231" s="15"/>
      <c r="P231" s="15"/>
      <c r="Q231" s="15"/>
      <c r="R231" s="15"/>
      <c r="S231" s="15"/>
      <c r="T231" s="16"/>
    </row>
    <row r="232" spans="1:20" ht="12.75">
      <c r="A232" s="145" t="s">
        <v>36</v>
      </c>
      <c r="B232" s="147" t="s">
        <v>37</v>
      </c>
      <c r="C232" s="145" t="s">
        <v>38</v>
      </c>
      <c r="D232" s="13" t="s">
        <v>605</v>
      </c>
      <c r="E232" s="14"/>
      <c r="F232" s="14"/>
      <c r="G232" s="14"/>
      <c r="H232" s="14"/>
      <c r="I232" s="14"/>
      <c r="J232" s="14"/>
      <c r="K232" s="14"/>
      <c r="L232" s="14"/>
      <c r="M232" s="14"/>
      <c r="N232" s="15">
        <v>772</v>
      </c>
      <c r="O232" s="15">
        <v>772</v>
      </c>
      <c r="P232" s="15">
        <v>1581</v>
      </c>
      <c r="Q232" s="15">
        <v>731</v>
      </c>
      <c r="R232" s="15">
        <v>731</v>
      </c>
      <c r="S232" s="15">
        <v>731</v>
      </c>
      <c r="T232" s="16"/>
    </row>
    <row r="233" spans="1:20" ht="127.5">
      <c r="A233" s="146"/>
      <c r="B233" s="146"/>
      <c r="C233" s="146"/>
      <c r="D233" s="13"/>
      <c r="E233" s="14" t="s">
        <v>324</v>
      </c>
      <c r="F233" s="14" t="s">
        <v>346</v>
      </c>
      <c r="G233" s="14" t="s">
        <v>330</v>
      </c>
      <c r="H233" s="14" t="s">
        <v>347</v>
      </c>
      <c r="I233" s="14"/>
      <c r="J233" s="14" t="s">
        <v>348</v>
      </c>
      <c r="K233" s="14" t="s">
        <v>203</v>
      </c>
      <c r="L233" s="14"/>
      <c r="M233" s="14" t="s">
        <v>226</v>
      </c>
      <c r="N233" s="15"/>
      <c r="O233" s="15"/>
      <c r="P233" s="15"/>
      <c r="Q233" s="15"/>
      <c r="R233" s="15"/>
      <c r="S233" s="15"/>
      <c r="T233" s="16"/>
    </row>
    <row r="234" spans="1:20" ht="165.75">
      <c r="A234" s="146"/>
      <c r="B234" s="146"/>
      <c r="C234" s="146"/>
      <c r="D234" s="13"/>
      <c r="E234" s="14" t="s">
        <v>333</v>
      </c>
      <c r="F234" s="14"/>
      <c r="G234" s="14"/>
      <c r="H234" s="14" t="s">
        <v>609</v>
      </c>
      <c r="I234" s="14"/>
      <c r="J234" s="14" t="s">
        <v>330</v>
      </c>
      <c r="K234" s="14" t="s">
        <v>204</v>
      </c>
      <c r="L234" s="14"/>
      <c r="M234" s="14" t="s">
        <v>228</v>
      </c>
      <c r="N234" s="15"/>
      <c r="O234" s="15"/>
      <c r="P234" s="15"/>
      <c r="Q234" s="15"/>
      <c r="R234" s="15"/>
      <c r="S234" s="15"/>
      <c r="T234" s="16"/>
    </row>
    <row r="235" spans="1:20" ht="178.5">
      <c r="A235" s="146"/>
      <c r="B235" s="146"/>
      <c r="C235" s="146"/>
      <c r="D235" s="13"/>
      <c r="E235" s="14" t="s">
        <v>333</v>
      </c>
      <c r="F235" s="14"/>
      <c r="G235" s="14"/>
      <c r="H235" s="14" t="s">
        <v>349</v>
      </c>
      <c r="I235" s="14"/>
      <c r="J235" s="14" t="s">
        <v>350</v>
      </c>
      <c r="K235" s="14" t="s">
        <v>220</v>
      </c>
      <c r="L235" s="14"/>
      <c r="M235" s="14" t="s">
        <v>227</v>
      </c>
      <c r="N235" s="15"/>
      <c r="O235" s="15"/>
      <c r="P235" s="15"/>
      <c r="Q235" s="15"/>
      <c r="R235" s="15"/>
      <c r="S235" s="15"/>
      <c r="T235" s="16"/>
    </row>
    <row r="236" spans="1:20" ht="89.25">
      <c r="A236" s="13" t="s">
        <v>39</v>
      </c>
      <c r="B236" s="14" t="s">
        <v>40</v>
      </c>
      <c r="C236" s="13" t="s">
        <v>41</v>
      </c>
      <c r="D236" s="13"/>
      <c r="E236" s="14"/>
      <c r="F236" s="14"/>
      <c r="G236" s="14"/>
      <c r="H236" s="14"/>
      <c r="I236" s="14"/>
      <c r="J236" s="14"/>
      <c r="K236" s="14"/>
      <c r="L236" s="14"/>
      <c r="M236" s="14"/>
      <c r="N236" s="15"/>
      <c r="O236" s="15"/>
      <c r="P236" s="15"/>
      <c r="Q236" s="15"/>
      <c r="R236" s="15"/>
      <c r="S236" s="15"/>
      <c r="T236" s="16"/>
    </row>
    <row r="237" spans="1:20" ht="12.75">
      <c r="A237" s="145" t="s">
        <v>43</v>
      </c>
      <c r="B237" s="147" t="s">
        <v>44</v>
      </c>
      <c r="C237" s="145" t="s">
        <v>45</v>
      </c>
      <c r="D237" s="13" t="s">
        <v>605</v>
      </c>
      <c r="E237" s="14"/>
      <c r="F237" s="14"/>
      <c r="G237" s="14"/>
      <c r="H237" s="14"/>
      <c r="I237" s="14"/>
      <c r="J237" s="14"/>
      <c r="K237" s="14"/>
      <c r="L237" s="14"/>
      <c r="M237" s="14"/>
      <c r="N237" s="15">
        <v>336</v>
      </c>
      <c r="O237" s="15">
        <v>336</v>
      </c>
      <c r="P237" s="15">
        <v>440</v>
      </c>
      <c r="Q237" s="15">
        <v>300</v>
      </c>
      <c r="R237" s="15">
        <v>440</v>
      </c>
      <c r="S237" s="15">
        <v>440</v>
      </c>
      <c r="T237" s="16"/>
    </row>
    <row r="238" spans="1:20" ht="127.5">
      <c r="A238" s="146"/>
      <c r="B238" s="146"/>
      <c r="C238" s="146"/>
      <c r="D238" s="13"/>
      <c r="E238" s="14" t="s">
        <v>324</v>
      </c>
      <c r="F238" s="14" t="s">
        <v>346</v>
      </c>
      <c r="G238" s="14" t="s">
        <v>330</v>
      </c>
      <c r="H238" s="14" t="s">
        <v>347</v>
      </c>
      <c r="I238" s="14"/>
      <c r="J238" s="14" t="s">
        <v>348</v>
      </c>
      <c r="K238" s="14" t="s">
        <v>203</v>
      </c>
      <c r="L238" s="14"/>
      <c r="M238" s="14" t="s">
        <v>226</v>
      </c>
      <c r="N238" s="15"/>
      <c r="O238" s="15"/>
      <c r="P238" s="15"/>
      <c r="Q238" s="15"/>
      <c r="R238" s="15"/>
      <c r="S238" s="15"/>
      <c r="T238" s="16"/>
    </row>
    <row r="239" spans="1:20" ht="165.75">
      <c r="A239" s="146"/>
      <c r="B239" s="146"/>
      <c r="C239" s="146"/>
      <c r="D239" s="13"/>
      <c r="E239" s="14" t="s">
        <v>333</v>
      </c>
      <c r="F239" s="14"/>
      <c r="G239" s="14"/>
      <c r="H239" s="14" t="s">
        <v>609</v>
      </c>
      <c r="I239" s="14"/>
      <c r="J239" s="14" t="s">
        <v>330</v>
      </c>
      <c r="K239" s="14" t="s">
        <v>204</v>
      </c>
      <c r="L239" s="14"/>
      <c r="M239" s="14" t="s">
        <v>228</v>
      </c>
      <c r="N239" s="15"/>
      <c r="O239" s="15"/>
      <c r="P239" s="15"/>
      <c r="Q239" s="15"/>
      <c r="R239" s="15"/>
      <c r="S239" s="15"/>
      <c r="T239" s="16"/>
    </row>
    <row r="240" spans="1:20" ht="178.5">
      <c r="A240" s="146"/>
      <c r="B240" s="146"/>
      <c r="C240" s="146"/>
      <c r="D240" s="13"/>
      <c r="E240" s="14" t="s">
        <v>333</v>
      </c>
      <c r="F240" s="14"/>
      <c r="G240" s="14"/>
      <c r="H240" s="14" t="s">
        <v>349</v>
      </c>
      <c r="I240" s="14"/>
      <c r="J240" s="14" t="s">
        <v>350</v>
      </c>
      <c r="K240" s="14" t="s">
        <v>220</v>
      </c>
      <c r="L240" s="14"/>
      <c r="M240" s="14" t="s">
        <v>227</v>
      </c>
      <c r="N240" s="15"/>
      <c r="O240" s="15"/>
      <c r="P240" s="15"/>
      <c r="Q240" s="15"/>
      <c r="R240" s="15"/>
      <c r="S240" s="15"/>
      <c r="T240" s="16"/>
    </row>
    <row r="241" spans="1:20" ht="12.75">
      <c r="A241" s="145" t="s">
        <v>46</v>
      </c>
      <c r="B241" s="147" t="s">
        <v>47</v>
      </c>
      <c r="C241" s="145" t="s">
        <v>48</v>
      </c>
      <c r="D241" s="13" t="s">
        <v>605</v>
      </c>
      <c r="E241" s="14"/>
      <c r="F241" s="14"/>
      <c r="G241" s="14"/>
      <c r="H241" s="14"/>
      <c r="I241" s="14"/>
      <c r="J241" s="14"/>
      <c r="K241" s="14"/>
      <c r="L241" s="14"/>
      <c r="M241" s="14"/>
      <c r="N241" s="15">
        <v>10049.6</v>
      </c>
      <c r="O241" s="15">
        <v>10049.6</v>
      </c>
      <c r="P241" s="15">
        <v>11710</v>
      </c>
      <c r="Q241" s="15">
        <v>11132</v>
      </c>
      <c r="R241" s="15">
        <v>8110</v>
      </c>
      <c r="S241" s="15">
        <v>8110</v>
      </c>
      <c r="T241" s="16"/>
    </row>
    <row r="242" spans="1:20" ht="127.5">
      <c r="A242" s="146"/>
      <c r="B242" s="146"/>
      <c r="C242" s="146"/>
      <c r="D242" s="13"/>
      <c r="E242" s="14" t="s">
        <v>324</v>
      </c>
      <c r="F242" s="14" t="s">
        <v>346</v>
      </c>
      <c r="G242" s="14" t="s">
        <v>330</v>
      </c>
      <c r="H242" s="14" t="s">
        <v>347</v>
      </c>
      <c r="I242" s="14"/>
      <c r="J242" s="14" t="s">
        <v>348</v>
      </c>
      <c r="K242" s="14" t="s">
        <v>203</v>
      </c>
      <c r="L242" s="14"/>
      <c r="M242" s="14" t="s">
        <v>226</v>
      </c>
      <c r="N242" s="15"/>
      <c r="O242" s="15"/>
      <c r="P242" s="15"/>
      <c r="Q242" s="15"/>
      <c r="R242" s="15"/>
      <c r="S242" s="15"/>
      <c r="T242" s="16"/>
    </row>
    <row r="243" spans="1:20" ht="165.75">
      <c r="A243" s="146"/>
      <c r="B243" s="146"/>
      <c r="C243" s="146"/>
      <c r="D243" s="13"/>
      <c r="E243" s="14" t="s">
        <v>333</v>
      </c>
      <c r="F243" s="14"/>
      <c r="G243" s="14"/>
      <c r="H243" s="14" t="s">
        <v>609</v>
      </c>
      <c r="I243" s="14"/>
      <c r="J243" s="14" t="s">
        <v>330</v>
      </c>
      <c r="K243" s="14" t="s">
        <v>204</v>
      </c>
      <c r="L243" s="14"/>
      <c r="M243" s="14" t="s">
        <v>228</v>
      </c>
      <c r="N243" s="15"/>
      <c r="O243" s="15"/>
      <c r="P243" s="15"/>
      <c r="Q243" s="15"/>
      <c r="R243" s="15"/>
      <c r="S243" s="15"/>
      <c r="T243" s="16"/>
    </row>
    <row r="244" spans="1:20" ht="178.5">
      <c r="A244" s="146"/>
      <c r="B244" s="146"/>
      <c r="C244" s="146"/>
      <c r="D244" s="13"/>
      <c r="E244" s="14" t="s">
        <v>333</v>
      </c>
      <c r="F244" s="14"/>
      <c r="G244" s="14"/>
      <c r="H244" s="14" t="s">
        <v>349</v>
      </c>
      <c r="I244" s="14"/>
      <c r="J244" s="14" t="s">
        <v>350</v>
      </c>
      <c r="K244" s="14" t="s">
        <v>220</v>
      </c>
      <c r="L244" s="14"/>
      <c r="M244" s="14" t="s">
        <v>227</v>
      </c>
      <c r="N244" s="15"/>
      <c r="O244" s="15"/>
      <c r="P244" s="15"/>
      <c r="Q244" s="15"/>
      <c r="R244" s="15"/>
      <c r="S244" s="15"/>
      <c r="T244" s="16"/>
    </row>
    <row r="245" spans="1:20" ht="12.75">
      <c r="A245" s="145" t="s">
        <v>49</v>
      </c>
      <c r="B245" s="147" t="s">
        <v>50</v>
      </c>
      <c r="C245" s="145" t="s">
        <v>51</v>
      </c>
      <c r="D245" s="13" t="s">
        <v>605</v>
      </c>
      <c r="E245" s="14"/>
      <c r="F245" s="14"/>
      <c r="G245" s="14"/>
      <c r="H245" s="14"/>
      <c r="I245" s="14"/>
      <c r="J245" s="14"/>
      <c r="K245" s="14"/>
      <c r="L245" s="14"/>
      <c r="M245" s="14"/>
      <c r="N245" s="15">
        <v>37212</v>
      </c>
      <c r="O245" s="15">
        <v>37212</v>
      </c>
      <c r="P245" s="15">
        <v>34760</v>
      </c>
      <c r="Q245" s="15">
        <v>23360</v>
      </c>
      <c r="R245" s="15">
        <v>19250</v>
      </c>
      <c r="S245" s="15">
        <v>19250</v>
      </c>
      <c r="T245" s="16"/>
    </row>
    <row r="246" spans="1:20" ht="127.5">
      <c r="A246" s="146"/>
      <c r="B246" s="146"/>
      <c r="C246" s="146"/>
      <c r="D246" s="13"/>
      <c r="E246" s="14" t="s">
        <v>324</v>
      </c>
      <c r="F246" s="14" t="s">
        <v>346</v>
      </c>
      <c r="G246" s="14" t="s">
        <v>330</v>
      </c>
      <c r="H246" s="14" t="s">
        <v>347</v>
      </c>
      <c r="I246" s="14"/>
      <c r="J246" s="14" t="s">
        <v>348</v>
      </c>
      <c r="K246" s="14" t="s">
        <v>203</v>
      </c>
      <c r="L246" s="14"/>
      <c r="M246" s="14" t="s">
        <v>226</v>
      </c>
      <c r="N246" s="15"/>
      <c r="O246" s="15"/>
      <c r="P246" s="15"/>
      <c r="Q246" s="15"/>
      <c r="R246" s="15"/>
      <c r="S246" s="15"/>
      <c r="T246" s="16"/>
    </row>
    <row r="247" spans="1:20" ht="165.75">
      <c r="A247" s="146"/>
      <c r="B247" s="146"/>
      <c r="C247" s="146"/>
      <c r="D247" s="13"/>
      <c r="E247" s="14" t="s">
        <v>333</v>
      </c>
      <c r="F247" s="14"/>
      <c r="G247" s="14"/>
      <c r="H247" s="14" t="s">
        <v>609</v>
      </c>
      <c r="I247" s="14"/>
      <c r="J247" s="14" t="s">
        <v>330</v>
      </c>
      <c r="K247" s="14" t="s">
        <v>204</v>
      </c>
      <c r="L247" s="14"/>
      <c r="M247" s="14" t="s">
        <v>228</v>
      </c>
      <c r="N247" s="15"/>
      <c r="O247" s="15"/>
      <c r="P247" s="15"/>
      <c r="Q247" s="15"/>
      <c r="R247" s="15"/>
      <c r="S247" s="15"/>
      <c r="T247" s="16"/>
    </row>
    <row r="248" spans="1:20" ht="178.5">
      <c r="A248" s="146"/>
      <c r="B248" s="146"/>
      <c r="C248" s="146"/>
      <c r="D248" s="13"/>
      <c r="E248" s="14" t="s">
        <v>333</v>
      </c>
      <c r="F248" s="14"/>
      <c r="G248" s="14"/>
      <c r="H248" s="14" t="s">
        <v>349</v>
      </c>
      <c r="I248" s="14"/>
      <c r="J248" s="14" t="s">
        <v>350</v>
      </c>
      <c r="K248" s="14" t="s">
        <v>220</v>
      </c>
      <c r="L248" s="14"/>
      <c r="M248" s="14" t="s">
        <v>227</v>
      </c>
      <c r="N248" s="15"/>
      <c r="O248" s="15"/>
      <c r="P248" s="15"/>
      <c r="Q248" s="15"/>
      <c r="R248" s="15"/>
      <c r="S248" s="15"/>
      <c r="T248" s="16"/>
    </row>
    <row r="249" spans="1:20" ht="12.75">
      <c r="A249" s="145" t="s">
        <v>52</v>
      </c>
      <c r="B249" s="147" t="s">
        <v>53</v>
      </c>
      <c r="C249" s="145" t="s">
        <v>54</v>
      </c>
      <c r="D249" s="13" t="s">
        <v>605</v>
      </c>
      <c r="E249" s="14"/>
      <c r="F249" s="14"/>
      <c r="G249" s="14"/>
      <c r="H249" s="14"/>
      <c r="I249" s="14"/>
      <c r="J249" s="14"/>
      <c r="K249" s="14"/>
      <c r="L249" s="14"/>
      <c r="M249" s="14"/>
      <c r="N249" s="15">
        <v>29300</v>
      </c>
      <c r="O249" s="15">
        <v>29300</v>
      </c>
      <c r="P249" s="15">
        <v>35600</v>
      </c>
      <c r="Q249" s="15">
        <v>33846.6</v>
      </c>
      <c r="R249" s="15">
        <v>24255</v>
      </c>
      <c r="S249" s="15">
        <v>24255</v>
      </c>
      <c r="T249" s="16"/>
    </row>
    <row r="250" spans="1:20" ht="127.5">
      <c r="A250" s="146"/>
      <c r="B250" s="146"/>
      <c r="C250" s="146"/>
      <c r="D250" s="13"/>
      <c r="E250" s="14" t="s">
        <v>324</v>
      </c>
      <c r="F250" s="14" t="s">
        <v>346</v>
      </c>
      <c r="G250" s="14" t="s">
        <v>330</v>
      </c>
      <c r="H250" s="14" t="s">
        <v>347</v>
      </c>
      <c r="I250" s="14"/>
      <c r="J250" s="14" t="s">
        <v>348</v>
      </c>
      <c r="K250" s="14" t="s">
        <v>203</v>
      </c>
      <c r="L250" s="14"/>
      <c r="M250" s="14" t="s">
        <v>226</v>
      </c>
      <c r="N250" s="15"/>
      <c r="O250" s="15"/>
      <c r="P250" s="15"/>
      <c r="Q250" s="15"/>
      <c r="R250" s="15"/>
      <c r="S250" s="15"/>
      <c r="T250" s="16"/>
    </row>
    <row r="251" spans="1:20" ht="165.75">
      <c r="A251" s="146"/>
      <c r="B251" s="146"/>
      <c r="C251" s="146"/>
      <c r="D251" s="13"/>
      <c r="E251" s="14" t="s">
        <v>333</v>
      </c>
      <c r="F251" s="14"/>
      <c r="G251" s="14"/>
      <c r="H251" s="14" t="s">
        <v>609</v>
      </c>
      <c r="I251" s="14"/>
      <c r="J251" s="14" t="s">
        <v>330</v>
      </c>
      <c r="K251" s="14" t="s">
        <v>204</v>
      </c>
      <c r="L251" s="14"/>
      <c r="M251" s="14" t="s">
        <v>228</v>
      </c>
      <c r="N251" s="15"/>
      <c r="O251" s="15"/>
      <c r="P251" s="15"/>
      <c r="Q251" s="15"/>
      <c r="R251" s="15"/>
      <c r="S251" s="15"/>
      <c r="T251" s="16"/>
    </row>
    <row r="252" spans="1:20" ht="178.5">
      <c r="A252" s="146"/>
      <c r="B252" s="146"/>
      <c r="C252" s="146"/>
      <c r="D252" s="13"/>
      <c r="E252" s="14" t="s">
        <v>333</v>
      </c>
      <c r="F252" s="14"/>
      <c r="G252" s="14"/>
      <c r="H252" s="14" t="s">
        <v>349</v>
      </c>
      <c r="I252" s="14"/>
      <c r="J252" s="14" t="s">
        <v>350</v>
      </c>
      <c r="K252" s="14" t="s">
        <v>220</v>
      </c>
      <c r="L252" s="14"/>
      <c r="M252" s="14" t="s">
        <v>227</v>
      </c>
      <c r="N252" s="15"/>
      <c r="O252" s="15"/>
      <c r="P252" s="15"/>
      <c r="Q252" s="15"/>
      <c r="R252" s="15"/>
      <c r="S252" s="15"/>
      <c r="T252" s="16"/>
    </row>
    <row r="253" spans="1:20" ht="12.75">
      <c r="A253" s="145" t="s">
        <v>55</v>
      </c>
      <c r="B253" s="147" t="s">
        <v>56</v>
      </c>
      <c r="C253" s="145" t="s">
        <v>57</v>
      </c>
      <c r="D253" s="13" t="s">
        <v>605</v>
      </c>
      <c r="E253" s="14"/>
      <c r="F253" s="14"/>
      <c r="G253" s="14"/>
      <c r="H253" s="14"/>
      <c r="I253" s="14"/>
      <c r="J253" s="14"/>
      <c r="K253" s="14"/>
      <c r="L253" s="14"/>
      <c r="M253" s="14"/>
      <c r="N253" s="15">
        <v>19065</v>
      </c>
      <c r="O253" s="15">
        <v>19065</v>
      </c>
      <c r="P253" s="15">
        <v>16820</v>
      </c>
      <c r="Q253" s="15">
        <v>16848</v>
      </c>
      <c r="R253" s="15">
        <v>16820</v>
      </c>
      <c r="S253" s="15">
        <v>16820</v>
      </c>
      <c r="T253" s="16"/>
    </row>
    <row r="254" spans="1:20" ht="127.5">
      <c r="A254" s="146"/>
      <c r="B254" s="146"/>
      <c r="C254" s="146"/>
      <c r="D254" s="13"/>
      <c r="E254" s="14" t="s">
        <v>324</v>
      </c>
      <c r="F254" s="14" t="s">
        <v>346</v>
      </c>
      <c r="G254" s="14" t="s">
        <v>330</v>
      </c>
      <c r="H254" s="14" t="s">
        <v>347</v>
      </c>
      <c r="I254" s="14"/>
      <c r="J254" s="14" t="s">
        <v>348</v>
      </c>
      <c r="K254" s="14" t="s">
        <v>203</v>
      </c>
      <c r="L254" s="14"/>
      <c r="M254" s="14" t="s">
        <v>226</v>
      </c>
      <c r="N254" s="15"/>
      <c r="O254" s="15"/>
      <c r="P254" s="15"/>
      <c r="Q254" s="15"/>
      <c r="R254" s="15"/>
      <c r="S254" s="15"/>
      <c r="T254" s="16"/>
    </row>
    <row r="255" spans="1:20" ht="165.75">
      <c r="A255" s="146"/>
      <c r="B255" s="146"/>
      <c r="C255" s="146"/>
      <c r="D255" s="13"/>
      <c r="E255" s="14" t="s">
        <v>333</v>
      </c>
      <c r="F255" s="14"/>
      <c r="G255" s="14"/>
      <c r="H255" s="14" t="s">
        <v>609</v>
      </c>
      <c r="I255" s="14"/>
      <c r="J255" s="14" t="s">
        <v>330</v>
      </c>
      <c r="K255" s="14" t="s">
        <v>204</v>
      </c>
      <c r="L255" s="14"/>
      <c r="M255" s="14" t="s">
        <v>228</v>
      </c>
      <c r="N255" s="15"/>
      <c r="O255" s="15"/>
      <c r="P255" s="15"/>
      <c r="Q255" s="15"/>
      <c r="R255" s="15"/>
      <c r="S255" s="15"/>
      <c r="T255" s="16"/>
    </row>
    <row r="256" spans="1:20" ht="178.5">
      <c r="A256" s="146"/>
      <c r="B256" s="146"/>
      <c r="C256" s="146"/>
      <c r="D256" s="13"/>
      <c r="E256" s="14" t="s">
        <v>333</v>
      </c>
      <c r="F256" s="14"/>
      <c r="G256" s="14"/>
      <c r="H256" s="14" t="s">
        <v>349</v>
      </c>
      <c r="I256" s="14"/>
      <c r="J256" s="14" t="s">
        <v>350</v>
      </c>
      <c r="K256" s="14" t="s">
        <v>220</v>
      </c>
      <c r="L256" s="14"/>
      <c r="M256" s="14" t="s">
        <v>227</v>
      </c>
      <c r="N256" s="15"/>
      <c r="O256" s="15"/>
      <c r="P256" s="15"/>
      <c r="Q256" s="15"/>
      <c r="R256" s="15"/>
      <c r="S256" s="15"/>
      <c r="T256" s="16"/>
    </row>
    <row r="257" spans="1:20" ht="12.75">
      <c r="A257" s="145" t="s">
        <v>58</v>
      </c>
      <c r="B257" s="147" t="s">
        <v>59</v>
      </c>
      <c r="C257" s="145" t="s">
        <v>60</v>
      </c>
      <c r="D257" s="13" t="s">
        <v>605</v>
      </c>
      <c r="E257" s="14"/>
      <c r="F257" s="14"/>
      <c r="G257" s="14"/>
      <c r="H257" s="14"/>
      <c r="I257" s="14"/>
      <c r="J257" s="14"/>
      <c r="K257" s="14"/>
      <c r="L257" s="14"/>
      <c r="M257" s="14"/>
      <c r="N257" s="15">
        <v>1209</v>
      </c>
      <c r="O257" s="15">
        <v>1209</v>
      </c>
      <c r="P257" s="15">
        <v>1350</v>
      </c>
      <c r="Q257" s="15">
        <v>1350</v>
      </c>
      <c r="R257" s="15">
        <v>1350</v>
      </c>
      <c r="S257" s="15">
        <v>1350</v>
      </c>
      <c r="T257" s="16"/>
    </row>
    <row r="258" spans="1:20" ht="127.5">
      <c r="A258" s="146"/>
      <c r="B258" s="146"/>
      <c r="C258" s="146"/>
      <c r="D258" s="13"/>
      <c r="E258" s="14" t="s">
        <v>324</v>
      </c>
      <c r="F258" s="14" t="s">
        <v>346</v>
      </c>
      <c r="G258" s="14" t="s">
        <v>330</v>
      </c>
      <c r="H258" s="14" t="s">
        <v>347</v>
      </c>
      <c r="I258" s="14"/>
      <c r="J258" s="14" t="s">
        <v>348</v>
      </c>
      <c r="K258" s="14" t="s">
        <v>203</v>
      </c>
      <c r="L258" s="14"/>
      <c r="M258" s="14" t="s">
        <v>226</v>
      </c>
      <c r="N258" s="15"/>
      <c r="O258" s="15"/>
      <c r="P258" s="15"/>
      <c r="Q258" s="15"/>
      <c r="R258" s="15"/>
      <c r="S258" s="15"/>
      <c r="T258" s="16"/>
    </row>
    <row r="259" spans="1:20" ht="165.75">
      <c r="A259" s="146"/>
      <c r="B259" s="146"/>
      <c r="C259" s="146"/>
      <c r="D259" s="13"/>
      <c r="E259" s="14" t="s">
        <v>333</v>
      </c>
      <c r="F259" s="14"/>
      <c r="G259" s="14"/>
      <c r="H259" s="14" t="s">
        <v>609</v>
      </c>
      <c r="I259" s="14"/>
      <c r="J259" s="14" t="s">
        <v>330</v>
      </c>
      <c r="K259" s="14" t="s">
        <v>204</v>
      </c>
      <c r="L259" s="14"/>
      <c r="M259" s="14" t="s">
        <v>228</v>
      </c>
      <c r="N259" s="15"/>
      <c r="O259" s="15"/>
      <c r="P259" s="15"/>
      <c r="Q259" s="15"/>
      <c r="R259" s="15"/>
      <c r="S259" s="15"/>
      <c r="T259" s="16"/>
    </row>
    <row r="260" spans="1:20" ht="178.5">
      <c r="A260" s="146"/>
      <c r="B260" s="146"/>
      <c r="C260" s="146"/>
      <c r="D260" s="13"/>
      <c r="E260" s="14" t="s">
        <v>333</v>
      </c>
      <c r="F260" s="14"/>
      <c r="G260" s="14"/>
      <c r="H260" s="14" t="s">
        <v>349</v>
      </c>
      <c r="I260" s="14"/>
      <c r="J260" s="14" t="s">
        <v>350</v>
      </c>
      <c r="K260" s="14" t="s">
        <v>220</v>
      </c>
      <c r="L260" s="14"/>
      <c r="M260" s="14" t="s">
        <v>227</v>
      </c>
      <c r="N260" s="15"/>
      <c r="O260" s="15"/>
      <c r="P260" s="15"/>
      <c r="Q260" s="15"/>
      <c r="R260" s="15"/>
      <c r="S260" s="15"/>
      <c r="T260" s="16"/>
    </row>
    <row r="261" spans="1:20" ht="12.75">
      <c r="A261" s="145" t="s">
        <v>61</v>
      </c>
      <c r="B261" s="147" t="s">
        <v>62</v>
      </c>
      <c r="C261" s="145" t="s">
        <v>63</v>
      </c>
      <c r="D261" s="13" t="s">
        <v>605</v>
      </c>
      <c r="E261" s="14"/>
      <c r="F261" s="14"/>
      <c r="G261" s="14"/>
      <c r="H261" s="14"/>
      <c r="I261" s="14"/>
      <c r="J261" s="14"/>
      <c r="K261" s="14"/>
      <c r="L261" s="14"/>
      <c r="M261" s="14"/>
      <c r="N261" s="15">
        <v>478.5</v>
      </c>
      <c r="O261" s="15">
        <v>478.5</v>
      </c>
      <c r="P261" s="15">
        <v>543</v>
      </c>
      <c r="Q261" s="15">
        <v>543</v>
      </c>
      <c r="R261" s="15">
        <v>543</v>
      </c>
      <c r="S261" s="15">
        <v>543</v>
      </c>
      <c r="T261" s="16"/>
    </row>
    <row r="262" spans="1:20" ht="127.5">
      <c r="A262" s="146"/>
      <c r="B262" s="146"/>
      <c r="C262" s="146"/>
      <c r="D262" s="13"/>
      <c r="E262" s="14" t="s">
        <v>324</v>
      </c>
      <c r="F262" s="14" t="s">
        <v>346</v>
      </c>
      <c r="G262" s="14" t="s">
        <v>330</v>
      </c>
      <c r="H262" s="14" t="s">
        <v>347</v>
      </c>
      <c r="I262" s="14"/>
      <c r="J262" s="14" t="s">
        <v>348</v>
      </c>
      <c r="K262" s="14" t="s">
        <v>203</v>
      </c>
      <c r="L262" s="14"/>
      <c r="M262" s="14" t="s">
        <v>226</v>
      </c>
      <c r="N262" s="15"/>
      <c r="O262" s="15"/>
      <c r="P262" s="15"/>
      <c r="Q262" s="15"/>
      <c r="R262" s="15"/>
      <c r="S262" s="15"/>
      <c r="T262" s="16"/>
    </row>
    <row r="263" spans="1:20" ht="165.75">
      <c r="A263" s="146"/>
      <c r="B263" s="146"/>
      <c r="C263" s="146"/>
      <c r="D263" s="13"/>
      <c r="E263" s="14" t="s">
        <v>333</v>
      </c>
      <c r="F263" s="14"/>
      <c r="G263" s="14"/>
      <c r="H263" s="14" t="s">
        <v>609</v>
      </c>
      <c r="I263" s="14"/>
      <c r="J263" s="14" t="s">
        <v>330</v>
      </c>
      <c r="K263" s="14" t="s">
        <v>204</v>
      </c>
      <c r="L263" s="14"/>
      <c r="M263" s="14" t="s">
        <v>228</v>
      </c>
      <c r="N263" s="15"/>
      <c r="O263" s="15"/>
      <c r="P263" s="15"/>
      <c r="Q263" s="15"/>
      <c r="R263" s="15"/>
      <c r="S263" s="15"/>
      <c r="T263" s="16"/>
    </row>
    <row r="264" spans="1:20" ht="178.5">
      <c r="A264" s="146"/>
      <c r="B264" s="146"/>
      <c r="C264" s="146"/>
      <c r="D264" s="13"/>
      <c r="E264" s="14" t="s">
        <v>333</v>
      </c>
      <c r="F264" s="14"/>
      <c r="G264" s="14"/>
      <c r="H264" s="14" t="s">
        <v>349</v>
      </c>
      <c r="I264" s="14"/>
      <c r="J264" s="14" t="s">
        <v>350</v>
      </c>
      <c r="K264" s="14" t="s">
        <v>220</v>
      </c>
      <c r="L264" s="14"/>
      <c r="M264" s="14" t="s">
        <v>227</v>
      </c>
      <c r="N264" s="15"/>
      <c r="O264" s="15"/>
      <c r="P264" s="15"/>
      <c r="Q264" s="15"/>
      <c r="R264" s="15"/>
      <c r="S264" s="15"/>
      <c r="T264" s="16"/>
    </row>
    <row r="265" spans="1:20" ht="12.75">
      <c r="A265" s="145" t="s">
        <v>64</v>
      </c>
      <c r="B265" s="147" t="s">
        <v>65</v>
      </c>
      <c r="C265" s="145" t="s">
        <v>66</v>
      </c>
      <c r="D265" s="13" t="s">
        <v>605</v>
      </c>
      <c r="E265" s="14"/>
      <c r="F265" s="14"/>
      <c r="G265" s="14"/>
      <c r="H265" s="14"/>
      <c r="I265" s="14"/>
      <c r="J265" s="14"/>
      <c r="K265" s="14"/>
      <c r="L265" s="14"/>
      <c r="M265" s="14"/>
      <c r="N265" s="15">
        <v>10150</v>
      </c>
      <c r="O265" s="15">
        <v>10150</v>
      </c>
      <c r="P265" s="15">
        <v>0</v>
      </c>
      <c r="Q265" s="15">
        <v>0</v>
      </c>
      <c r="R265" s="15">
        <v>0</v>
      </c>
      <c r="S265" s="15">
        <v>0</v>
      </c>
      <c r="T265" s="16"/>
    </row>
    <row r="266" spans="1:20" ht="127.5">
      <c r="A266" s="146"/>
      <c r="B266" s="146"/>
      <c r="C266" s="146"/>
      <c r="D266" s="13"/>
      <c r="E266" s="14" t="s">
        <v>324</v>
      </c>
      <c r="F266" s="14" t="s">
        <v>346</v>
      </c>
      <c r="G266" s="14" t="s">
        <v>330</v>
      </c>
      <c r="H266" s="14" t="s">
        <v>347</v>
      </c>
      <c r="I266" s="14"/>
      <c r="J266" s="14" t="s">
        <v>348</v>
      </c>
      <c r="K266" s="14" t="s">
        <v>203</v>
      </c>
      <c r="L266" s="14"/>
      <c r="M266" s="14" t="s">
        <v>226</v>
      </c>
      <c r="N266" s="15"/>
      <c r="O266" s="15"/>
      <c r="P266" s="15"/>
      <c r="Q266" s="15"/>
      <c r="R266" s="15"/>
      <c r="S266" s="15"/>
      <c r="T266" s="16"/>
    </row>
    <row r="267" spans="1:20" ht="165.75">
      <c r="A267" s="146"/>
      <c r="B267" s="146"/>
      <c r="C267" s="146"/>
      <c r="D267" s="13"/>
      <c r="E267" s="14" t="s">
        <v>333</v>
      </c>
      <c r="F267" s="14"/>
      <c r="G267" s="14"/>
      <c r="H267" s="14" t="s">
        <v>609</v>
      </c>
      <c r="I267" s="14"/>
      <c r="J267" s="14" t="s">
        <v>330</v>
      </c>
      <c r="K267" s="14" t="s">
        <v>204</v>
      </c>
      <c r="L267" s="14"/>
      <c r="M267" s="14" t="s">
        <v>228</v>
      </c>
      <c r="N267" s="15"/>
      <c r="O267" s="15"/>
      <c r="P267" s="15"/>
      <c r="Q267" s="15"/>
      <c r="R267" s="15"/>
      <c r="S267" s="15"/>
      <c r="T267" s="16"/>
    </row>
    <row r="268" spans="1:20" ht="178.5">
      <c r="A268" s="146"/>
      <c r="B268" s="146"/>
      <c r="C268" s="146"/>
      <c r="D268" s="13"/>
      <c r="E268" s="14" t="s">
        <v>333</v>
      </c>
      <c r="F268" s="14"/>
      <c r="G268" s="14"/>
      <c r="H268" s="14" t="s">
        <v>349</v>
      </c>
      <c r="I268" s="14"/>
      <c r="J268" s="14" t="s">
        <v>350</v>
      </c>
      <c r="K268" s="14" t="s">
        <v>220</v>
      </c>
      <c r="L268" s="14"/>
      <c r="M268" s="14" t="s">
        <v>227</v>
      </c>
      <c r="N268" s="15"/>
      <c r="O268" s="15"/>
      <c r="P268" s="15"/>
      <c r="Q268" s="15"/>
      <c r="R268" s="15"/>
      <c r="S268" s="15"/>
      <c r="T268" s="16"/>
    </row>
    <row r="269" spans="1:20" ht="12.75">
      <c r="A269" s="145" t="s">
        <v>67</v>
      </c>
      <c r="B269" s="147" t="s">
        <v>355</v>
      </c>
      <c r="C269" s="145" t="s">
        <v>68</v>
      </c>
      <c r="D269" s="13" t="s">
        <v>391</v>
      </c>
      <c r="E269" s="14"/>
      <c r="F269" s="14"/>
      <c r="G269" s="14"/>
      <c r="H269" s="14"/>
      <c r="I269" s="14"/>
      <c r="J269" s="14"/>
      <c r="K269" s="14"/>
      <c r="L269" s="14"/>
      <c r="M269" s="14"/>
      <c r="N269" s="15">
        <v>727.2</v>
      </c>
      <c r="O269" s="15">
        <v>727.2</v>
      </c>
      <c r="P269" s="15">
        <v>743.4</v>
      </c>
      <c r="Q269" s="15">
        <v>665.7</v>
      </c>
      <c r="R269" s="15">
        <v>743.4</v>
      </c>
      <c r="S269" s="15">
        <v>743.4</v>
      </c>
      <c r="T269" s="16"/>
    </row>
    <row r="270" spans="1:20" ht="127.5">
      <c r="A270" s="146"/>
      <c r="B270" s="146"/>
      <c r="C270" s="146"/>
      <c r="D270" s="13"/>
      <c r="E270" s="14" t="s">
        <v>324</v>
      </c>
      <c r="F270" s="14" t="s">
        <v>346</v>
      </c>
      <c r="G270" s="14" t="s">
        <v>330</v>
      </c>
      <c r="H270" s="14" t="s">
        <v>347</v>
      </c>
      <c r="I270" s="14"/>
      <c r="J270" s="14" t="s">
        <v>348</v>
      </c>
      <c r="K270" s="14" t="s">
        <v>203</v>
      </c>
      <c r="L270" s="14"/>
      <c r="M270" s="14" t="s">
        <v>226</v>
      </c>
      <c r="N270" s="15"/>
      <c r="O270" s="15"/>
      <c r="P270" s="15"/>
      <c r="Q270" s="15"/>
      <c r="R270" s="15"/>
      <c r="S270" s="15"/>
      <c r="T270" s="16"/>
    </row>
    <row r="271" spans="1:20" ht="178.5">
      <c r="A271" s="146"/>
      <c r="B271" s="146"/>
      <c r="C271" s="146"/>
      <c r="D271" s="13"/>
      <c r="E271" s="14" t="s">
        <v>333</v>
      </c>
      <c r="F271" s="14"/>
      <c r="G271" s="14"/>
      <c r="H271" s="14" t="s">
        <v>69</v>
      </c>
      <c r="I271" s="14"/>
      <c r="J271" s="14" t="s">
        <v>330</v>
      </c>
      <c r="K271" s="14" t="s">
        <v>204</v>
      </c>
      <c r="L271" s="14"/>
      <c r="M271" s="14" t="s">
        <v>228</v>
      </c>
      <c r="N271" s="15"/>
      <c r="O271" s="15"/>
      <c r="P271" s="15"/>
      <c r="Q271" s="15"/>
      <c r="R271" s="15"/>
      <c r="S271" s="15"/>
      <c r="T271" s="16"/>
    </row>
    <row r="272" spans="1:20" ht="178.5">
      <c r="A272" s="146"/>
      <c r="B272" s="146"/>
      <c r="C272" s="146"/>
      <c r="D272" s="13"/>
      <c r="E272" s="14" t="s">
        <v>333</v>
      </c>
      <c r="F272" s="14"/>
      <c r="G272" s="14"/>
      <c r="H272" s="14" t="s">
        <v>349</v>
      </c>
      <c r="I272" s="14"/>
      <c r="J272" s="14" t="s">
        <v>350</v>
      </c>
      <c r="K272" s="14" t="s">
        <v>220</v>
      </c>
      <c r="L272" s="14"/>
      <c r="M272" s="14" t="s">
        <v>227</v>
      </c>
      <c r="N272" s="15"/>
      <c r="O272" s="15"/>
      <c r="P272" s="15"/>
      <c r="Q272" s="15"/>
      <c r="R272" s="15"/>
      <c r="S272" s="15"/>
      <c r="T272" s="16"/>
    </row>
    <row r="273" spans="1:20" ht="12.75">
      <c r="A273" s="145" t="s">
        <v>70</v>
      </c>
      <c r="B273" s="147" t="s">
        <v>71</v>
      </c>
      <c r="C273" s="145" t="s">
        <v>72</v>
      </c>
      <c r="D273" s="13" t="s">
        <v>73</v>
      </c>
      <c r="E273" s="14"/>
      <c r="F273" s="14"/>
      <c r="G273" s="14"/>
      <c r="H273" s="14"/>
      <c r="I273" s="14"/>
      <c r="J273" s="14"/>
      <c r="K273" s="14"/>
      <c r="L273" s="14"/>
      <c r="M273" s="14"/>
      <c r="N273" s="15">
        <v>11458.5</v>
      </c>
      <c r="O273" s="15">
        <v>11458.5</v>
      </c>
      <c r="P273" s="15">
        <v>12115.8</v>
      </c>
      <c r="Q273" s="15">
        <v>0</v>
      </c>
      <c r="R273" s="15">
        <v>0</v>
      </c>
      <c r="S273" s="15">
        <v>0</v>
      </c>
      <c r="T273" s="16"/>
    </row>
    <row r="274" spans="1:20" ht="127.5">
      <c r="A274" s="146"/>
      <c r="B274" s="146"/>
      <c r="C274" s="146"/>
      <c r="D274" s="13"/>
      <c r="E274" s="14" t="s">
        <v>324</v>
      </c>
      <c r="F274" s="14" t="s">
        <v>346</v>
      </c>
      <c r="G274" s="14" t="s">
        <v>330</v>
      </c>
      <c r="H274" s="14" t="s">
        <v>347</v>
      </c>
      <c r="I274" s="14"/>
      <c r="J274" s="14" t="s">
        <v>348</v>
      </c>
      <c r="K274" s="14" t="s">
        <v>203</v>
      </c>
      <c r="L274" s="14"/>
      <c r="M274" s="14" t="s">
        <v>226</v>
      </c>
      <c r="N274" s="15"/>
      <c r="O274" s="15"/>
      <c r="P274" s="15"/>
      <c r="Q274" s="15"/>
      <c r="R274" s="15"/>
      <c r="S274" s="15"/>
      <c r="T274" s="16"/>
    </row>
    <row r="275" spans="1:20" ht="191.25">
      <c r="A275" s="146"/>
      <c r="B275" s="146"/>
      <c r="C275" s="146"/>
      <c r="D275" s="13"/>
      <c r="E275" s="14" t="s">
        <v>333</v>
      </c>
      <c r="F275" s="14"/>
      <c r="G275" s="14"/>
      <c r="H275" s="14" t="s">
        <v>74</v>
      </c>
      <c r="I275" s="14"/>
      <c r="J275" s="14" t="s">
        <v>75</v>
      </c>
      <c r="K275" s="14" t="s">
        <v>204</v>
      </c>
      <c r="L275" s="14"/>
      <c r="M275" s="14" t="s">
        <v>228</v>
      </c>
      <c r="N275" s="15"/>
      <c r="O275" s="15"/>
      <c r="P275" s="15"/>
      <c r="Q275" s="15"/>
      <c r="R275" s="15"/>
      <c r="S275" s="15"/>
      <c r="T275" s="16"/>
    </row>
    <row r="276" spans="1:20" ht="178.5">
      <c r="A276" s="146"/>
      <c r="B276" s="146"/>
      <c r="C276" s="146"/>
      <c r="D276" s="13"/>
      <c r="E276" s="14" t="s">
        <v>333</v>
      </c>
      <c r="F276" s="14"/>
      <c r="G276" s="14"/>
      <c r="H276" s="14" t="s">
        <v>349</v>
      </c>
      <c r="I276" s="14"/>
      <c r="J276" s="14" t="s">
        <v>350</v>
      </c>
      <c r="K276" s="14" t="s">
        <v>220</v>
      </c>
      <c r="L276" s="14"/>
      <c r="M276" s="14" t="s">
        <v>227</v>
      </c>
      <c r="N276" s="15"/>
      <c r="O276" s="15"/>
      <c r="P276" s="15"/>
      <c r="Q276" s="15"/>
      <c r="R276" s="15"/>
      <c r="S276" s="15"/>
      <c r="T276" s="16"/>
    </row>
    <row r="277" spans="1:20" ht="12.75">
      <c r="A277" s="145" t="s">
        <v>76</v>
      </c>
      <c r="B277" s="147" t="s">
        <v>77</v>
      </c>
      <c r="C277" s="145" t="s">
        <v>78</v>
      </c>
      <c r="D277" s="13" t="s">
        <v>79</v>
      </c>
      <c r="E277" s="14"/>
      <c r="F277" s="14"/>
      <c r="G277" s="14"/>
      <c r="H277" s="14"/>
      <c r="I277" s="14"/>
      <c r="J277" s="14"/>
      <c r="K277" s="14"/>
      <c r="L277" s="14"/>
      <c r="M277" s="14"/>
      <c r="N277" s="15">
        <v>462889.2</v>
      </c>
      <c r="O277" s="15">
        <v>462889.2</v>
      </c>
      <c r="P277" s="15">
        <v>489276.8</v>
      </c>
      <c r="Q277" s="15">
        <v>562871.5</v>
      </c>
      <c r="R277" s="15">
        <v>497105</v>
      </c>
      <c r="S277" s="15">
        <v>497105</v>
      </c>
      <c r="T277" s="16"/>
    </row>
    <row r="278" spans="1:20" ht="114.75">
      <c r="A278" s="146"/>
      <c r="B278" s="146"/>
      <c r="C278" s="146"/>
      <c r="D278" s="13"/>
      <c r="E278" s="14" t="s">
        <v>427</v>
      </c>
      <c r="F278" s="14" t="s">
        <v>428</v>
      </c>
      <c r="G278" s="14" t="s">
        <v>429</v>
      </c>
      <c r="H278" s="14" t="s">
        <v>347</v>
      </c>
      <c r="I278" s="14"/>
      <c r="J278" s="14" t="s">
        <v>348</v>
      </c>
      <c r="K278" s="14" t="s">
        <v>203</v>
      </c>
      <c r="L278" s="14"/>
      <c r="M278" s="14" t="s">
        <v>226</v>
      </c>
      <c r="N278" s="15"/>
      <c r="O278" s="15"/>
      <c r="P278" s="15"/>
      <c r="Q278" s="15"/>
      <c r="R278" s="15"/>
      <c r="S278" s="15"/>
      <c r="T278" s="16"/>
    </row>
    <row r="279" spans="1:20" ht="242.25">
      <c r="A279" s="146"/>
      <c r="B279" s="146"/>
      <c r="C279" s="146"/>
      <c r="D279" s="13"/>
      <c r="E279" s="14" t="s">
        <v>324</v>
      </c>
      <c r="F279" s="14" t="s">
        <v>346</v>
      </c>
      <c r="G279" s="14" t="s">
        <v>330</v>
      </c>
      <c r="H279" s="14" t="s">
        <v>80</v>
      </c>
      <c r="I279" s="14"/>
      <c r="J279" s="14" t="s">
        <v>81</v>
      </c>
      <c r="K279" s="14" t="s">
        <v>204</v>
      </c>
      <c r="L279" s="14"/>
      <c r="M279" s="14" t="s">
        <v>228</v>
      </c>
      <c r="N279" s="15"/>
      <c r="O279" s="15"/>
      <c r="P279" s="15"/>
      <c r="Q279" s="15"/>
      <c r="R279" s="15"/>
      <c r="S279" s="15"/>
      <c r="T279" s="16"/>
    </row>
    <row r="280" spans="1:20" ht="178.5">
      <c r="A280" s="146"/>
      <c r="B280" s="146"/>
      <c r="C280" s="146"/>
      <c r="D280" s="13"/>
      <c r="E280" s="14" t="s">
        <v>333</v>
      </c>
      <c r="F280" s="14"/>
      <c r="G280" s="14"/>
      <c r="H280" s="14" t="s">
        <v>349</v>
      </c>
      <c r="I280" s="14"/>
      <c r="J280" s="14" t="s">
        <v>350</v>
      </c>
      <c r="K280" s="14" t="s">
        <v>220</v>
      </c>
      <c r="L280" s="14"/>
      <c r="M280" s="14" t="s">
        <v>227</v>
      </c>
      <c r="N280" s="15"/>
      <c r="O280" s="15"/>
      <c r="P280" s="15"/>
      <c r="Q280" s="15"/>
      <c r="R280" s="15"/>
      <c r="S280" s="15"/>
      <c r="T280" s="16"/>
    </row>
    <row r="281" spans="1:20" ht="51">
      <c r="A281" s="13" t="s">
        <v>82</v>
      </c>
      <c r="B281" s="14" t="s">
        <v>83</v>
      </c>
      <c r="C281" s="13" t="s">
        <v>84</v>
      </c>
      <c r="D281" s="13"/>
      <c r="E281" s="14"/>
      <c r="F281" s="14"/>
      <c r="G281" s="14"/>
      <c r="H281" s="14"/>
      <c r="I281" s="14"/>
      <c r="J281" s="14"/>
      <c r="K281" s="14"/>
      <c r="L281" s="14"/>
      <c r="M281" s="14"/>
      <c r="N281" s="15"/>
      <c r="O281" s="15"/>
      <c r="P281" s="15"/>
      <c r="Q281" s="15"/>
      <c r="R281" s="15"/>
      <c r="S281" s="15"/>
      <c r="T281" s="16"/>
    </row>
    <row r="282" spans="1:20" ht="12.75">
      <c r="A282" s="145" t="s">
        <v>85</v>
      </c>
      <c r="B282" s="147" t="s">
        <v>357</v>
      </c>
      <c r="C282" s="145" t="s">
        <v>86</v>
      </c>
      <c r="D282" s="13" t="s">
        <v>353</v>
      </c>
      <c r="E282" s="14"/>
      <c r="F282" s="14"/>
      <c r="G282" s="14"/>
      <c r="H282" s="14"/>
      <c r="I282" s="14"/>
      <c r="J282" s="14"/>
      <c r="K282" s="14"/>
      <c r="L282" s="14"/>
      <c r="M282" s="14"/>
      <c r="N282" s="15">
        <v>10</v>
      </c>
      <c r="O282" s="15">
        <v>10</v>
      </c>
      <c r="P282" s="15">
        <v>10</v>
      </c>
      <c r="Q282" s="15">
        <v>10</v>
      </c>
      <c r="R282" s="15">
        <v>10</v>
      </c>
      <c r="S282" s="15">
        <v>10</v>
      </c>
      <c r="T282" s="16"/>
    </row>
    <row r="283" spans="1:20" ht="127.5">
      <c r="A283" s="146"/>
      <c r="B283" s="146"/>
      <c r="C283" s="146"/>
      <c r="D283" s="13"/>
      <c r="E283" s="14" t="s">
        <v>324</v>
      </c>
      <c r="F283" s="14" t="s">
        <v>346</v>
      </c>
      <c r="G283" s="14" t="s">
        <v>330</v>
      </c>
      <c r="H283" s="14" t="s">
        <v>347</v>
      </c>
      <c r="I283" s="14"/>
      <c r="J283" s="14" t="s">
        <v>348</v>
      </c>
      <c r="K283" s="14" t="s">
        <v>203</v>
      </c>
      <c r="L283" s="14"/>
      <c r="M283" s="14" t="s">
        <v>226</v>
      </c>
      <c r="N283" s="15"/>
      <c r="O283" s="15"/>
      <c r="P283" s="15"/>
      <c r="Q283" s="15"/>
      <c r="R283" s="15"/>
      <c r="S283" s="15"/>
      <c r="T283" s="16"/>
    </row>
    <row r="284" spans="1:20" ht="178.5">
      <c r="A284" s="146"/>
      <c r="B284" s="146"/>
      <c r="C284" s="146"/>
      <c r="D284" s="13"/>
      <c r="E284" s="14" t="s">
        <v>333</v>
      </c>
      <c r="F284" s="14"/>
      <c r="G284" s="14"/>
      <c r="H284" s="14" t="s">
        <v>358</v>
      </c>
      <c r="I284" s="14"/>
      <c r="J284" s="14" t="s">
        <v>359</v>
      </c>
      <c r="K284" s="14" t="s">
        <v>204</v>
      </c>
      <c r="L284" s="14"/>
      <c r="M284" s="14" t="s">
        <v>228</v>
      </c>
      <c r="N284" s="15"/>
      <c r="O284" s="15"/>
      <c r="P284" s="15"/>
      <c r="Q284" s="15"/>
      <c r="R284" s="15"/>
      <c r="S284" s="15"/>
      <c r="T284" s="16"/>
    </row>
    <row r="285" spans="1:20" ht="178.5">
      <c r="A285" s="146"/>
      <c r="B285" s="146"/>
      <c r="C285" s="146"/>
      <c r="D285" s="13"/>
      <c r="E285" s="14" t="s">
        <v>333</v>
      </c>
      <c r="F285" s="14"/>
      <c r="G285" s="14"/>
      <c r="H285" s="14" t="s">
        <v>349</v>
      </c>
      <c r="I285" s="14"/>
      <c r="J285" s="14" t="s">
        <v>350</v>
      </c>
      <c r="K285" s="14" t="s">
        <v>220</v>
      </c>
      <c r="L285" s="14"/>
      <c r="M285" s="14" t="s">
        <v>227</v>
      </c>
      <c r="N285" s="15"/>
      <c r="O285" s="15"/>
      <c r="P285" s="15"/>
      <c r="Q285" s="15"/>
      <c r="R285" s="15"/>
      <c r="S285" s="15"/>
      <c r="T285" s="16"/>
    </row>
    <row r="286" spans="1:20" ht="12.75">
      <c r="A286" s="145" t="s">
        <v>87</v>
      </c>
      <c r="B286" s="147" t="s">
        <v>88</v>
      </c>
      <c r="C286" s="145" t="s">
        <v>89</v>
      </c>
      <c r="D286" s="13" t="s">
        <v>605</v>
      </c>
      <c r="E286" s="14"/>
      <c r="F286" s="14"/>
      <c r="G286" s="14"/>
      <c r="H286" s="14"/>
      <c r="I286" s="14"/>
      <c r="J286" s="14"/>
      <c r="K286" s="14"/>
      <c r="L286" s="14"/>
      <c r="M286" s="14"/>
      <c r="N286" s="15">
        <v>4899</v>
      </c>
      <c r="O286" s="15">
        <v>4899</v>
      </c>
      <c r="P286" s="15">
        <v>5330</v>
      </c>
      <c r="Q286" s="15">
        <v>5330</v>
      </c>
      <c r="R286" s="15">
        <v>5330</v>
      </c>
      <c r="S286" s="15">
        <v>5330</v>
      </c>
      <c r="T286" s="16"/>
    </row>
    <row r="287" spans="1:20" ht="127.5">
      <c r="A287" s="146"/>
      <c r="B287" s="146"/>
      <c r="C287" s="146"/>
      <c r="D287" s="13"/>
      <c r="E287" s="14" t="s">
        <v>324</v>
      </c>
      <c r="F287" s="14" t="s">
        <v>346</v>
      </c>
      <c r="G287" s="14" t="s">
        <v>330</v>
      </c>
      <c r="H287" s="14" t="s">
        <v>347</v>
      </c>
      <c r="I287" s="14"/>
      <c r="J287" s="14" t="s">
        <v>348</v>
      </c>
      <c r="K287" s="14" t="s">
        <v>203</v>
      </c>
      <c r="L287" s="14"/>
      <c r="M287" s="14" t="s">
        <v>226</v>
      </c>
      <c r="N287" s="15"/>
      <c r="O287" s="15"/>
      <c r="P287" s="15"/>
      <c r="Q287" s="15"/>
      <c r="R287" s="15"/>
      <c r="S287" s="15"/>
      <c r="T287" s="16"/>
    </row>
    <row r="288" spans="1:20" ht="165.75">
      <c r="A288" s="146"/>
      <c r="B288" s="146"/>
      <c r="C288" s="146"/>
      <c r="D288" s="13"/>
      <c r="E288" s="14" t="s">
        <v>333</v>
      </c>
      <c r="F288" s="14"/>
      <c r="G288" s="14"/>
      <c r="H288" s="14" t="s">
        <v>609</v>
      </c>
      <c r="I288" s="14"/>
      <c r="J288" s="14" t="s">
        <v>330</v>
      </c>
      <c r="K288" s="14" t="s">
        <v>204</v>
      </c>
      <c r="L288" s="14"/>
      <c r="M288" s="14" t="s">
        <v>228</v>
      </c>
      <c r="N288" s="15"/>
      <c r="O288" s="15"/>
      <c r="P288" s="15"/>
      <c r="Q288" s="15"/>
      <c r="R288" s="15"/>
      <c r="S288" s="15"/>
      <c r="T288" s="16"/>
    </row>
    <row r="289" spans="1:20" ht="178.5">
      <c r="A289" s="146"/>
      <c r="B289" s="146"/>
      <c r="C289" s="146"/>
      <c r="D289" s="13"/>
      <c r="E289" s="14" t="s">
        <v>333</v>
      </c>
      <c r="F289" s="14"/>
      <c r="G289" s="14"/>
      <c r="H289" s="14" t="s">
        <v>349</v>
      </c>
      <c r="I289" s="14"/>
      <c r="J289" s="14" t="s">
        <v>350</v>
      </c>
      <c r="K289" s="14" t="s">
        <v>220</v>
      </c>
      <c r="L289" s="14"/>
      <c r="M289" s="14" t="s">
        <v>227</v>
      </c>
      <c r="N289" s="15"/>
      <c r="O289" s="15"/>
      <c r="P289" s="15"/>
      <c r="Q289" s="15"/>
      <c r="R289" s="15"/>
      <c r="S289" s="15"/>
      <c r="T289" s="16"/>
    </row>
    <row r="290" spans="1:20" ht="12.75">
      <c r="A290" s="145" t="s">
        <v>90</v>
      </c>
      <c r="B290" s="147" t="s">
        <v>91</v>
      </c>
      <c r="C290" s="145" t="s">
        <v>92</v>
      </c>
      <c r="D290" s="13" t="s">
        <v>32</v>
      </c>
      <c r="E290" s="14"/>
      <c r="F290" s="14"/>
      <c r="G290" s="14"/>
      <c r="H290" s="14"/>
      <c r="I290" s="14"/>
      <c r="J290" s="14"/>
      <c r="K290" s="14"/>
      <c r="L290" s="14"/>
      <c r="M290" s="14"/>
      <c r="N290" s="15">
        <v>3852</v>
      </c>
      <c r="O290" s="15">
        <v>3852</v>
      </c>
      <c r="P290" s="15">
        <v>3420</v>
      </c>
      <c r="Q290" s="15">
        <v>3892.9</v>
      </c>
      <c r="R290" s="15">
        <v>3728</v>
      </c>
      <c r="S290" s="15">
        <v>3728</v>
      </c>
      <c r="T290" s="16"/>
    </row>
    <row r="291" spans="1:20" ht="127.5">
      <c r="A291" s="146"/>
      <c r="B291" s="146"/>
      <c r="C291" s="146"/>
      <c r="D291" s="13"/>
      <c r="E291" s="14" t="s">
        <v>324</v>
      </c>
      <c r="F291" s="14" t="s">
        <v>346</v>
      </c>
      <c r="G291" s="14" t="s">
        <v>330</v>
      </c>
      <c r="H291" s="14" t="s">
        <v>347</v>
      </c>
      <c r="I291" s="14"/>
      <c r="J291" s="14" t="s">
        <v>348</v>
      </c>
      <c r="K291" s="14" t="s">
        <v>203</v>
      </c>
      <c r="L291" s="14"/>
      <c r="M291" s="14" t="s">
        <v>226</v>
      </c>
      <c r="N291" s="15"/>
      <c r="O291" s="15"/>
      <c r="P291" s="15"/>
      <c r="Q291" s="15"/>
      <c r="R291" s="15"/>
      <c r="S291" s="15"/>
      <c r="T291" s="16"/>
    </row>
    <row r="292" spans="1:20" ht="255">
      <c r="A292" s="146"/>
      <c r="B292" s="146"/>
      <c r="C292" s="146"/>
      <c r="D292" s="13"/>
      <c r="E292" s="14" t="s">
        <v>333</v>
      </c>
      <c r="F292" s="14"/>
      <c r="G292" s="14"/>
      <c r="H292" s="14" t="s">
        <v>622</v>
      </c>
      <c r="I292" s="14"/>
      <c r="J292" s="14" t="s">
        <v>623</v>
      </c>
      <c r="K292" s="14" t="s">
        <v>204</v>
      </c>
      <c r="L292" s="14"/>
      <c r="M292" s="14" t="s">
        <v>228</v>
      </c>
      <c r="N292" s="15"/>
      <c r="O292" s="15"/>
      <c r="P292" s="15"/>
      <c r="Q292" s="15"/>
      <c r="R292" s="15"/>
      <c r="S292" s="15"/>
      <c r="T292" s="16"/>
    </row>
    <row r="293" spans="1:20" ht="178.5">
      <c r="A293" s="146"/>
      <c r="B293" s="146"/>
      <c r="C293" s="146"/>
      <c r="D293" s="13"/>
      <c r="E293" s="14" t="s">
        <v>333</v>
      </c>
      <c r="F293" s="14"/>
      <c r="G293" s="14"/>
      <c r="H293" s="14" t="s">
        <v>349</v>
      </c>
      <c r="I293" s="14"/>
      <c r="J293" s="14" t="s">
        <v>350</v>
      </c>
      <c r="K293" s="14" t="s">
        <v>220</v>
      </c>
      <c r="L293" s="14"/>
      <c r="M293" s="14" t="s">
        <v>227</v>
      </c>
      <c r="N293" s="15"/>
      <c r="O293" s="15"/>
      <c r="P293" s="15"/>
      <c r="Q293" s="15"/>
      <c r="R293" s="15"/>
      <c r="S293" s="15"/>
      <c r="T293" s="16"/>
    </row>
    <row r="294" spans="1:20" ht="153">
      <c r="A294" s="13" t="s">
        <v>93</v>
      </c>
      <c r="B294" s="14" t="s">
        <v>94</v>
      </c>
      <c r="C294" s="13" t="s">
        <v>95</v>
      </c>
      <c r="D294" s="13"/>
      <c r="E294" s="14"/>
      <c r="F294" s="14"/>
      <c r="G294" s="14"/>
      <c r="H294" s="14"/>
      <c r="I294" s="14"/>
      <c r="J294" s="14"/>
      <c r="K294" s="14"/>
      <c r="L294" s="14"/>
      <c r="M294" s="14"/>
      <c r="N294" s="15"/>
      <c r="O294" s="15"/>
      <c r="P294" s="15"/>
      <c r="Q294" s="15"/>
      <c r="R294" s="15"/>
      <c r="S294" s="15"/>
      <c r="T294" s="16"/>
    </row>
    <row r="295" spans="1:20" ht="12.75">
      <c r="A295" s="145" t="s">
        <v>96</v>
      </c>
      <c r="B295" s="147" t="s">
        <v>97</v>
      </c>
      <c r="C295" s="145" t="s">
        <v>98</v>
      </c>
      <c r="D295" s="13" t="s">
        <v>605</v>
      </c>
      <c r="E295" s="14"/>
      <c r="F295" s="14"/>
      <c r="G295" s="14"/>
      <c r="H295" s="14"/>
      <c r="I295" s="14"/>
      <c r="J295" s="14"/>
      <c r="K295" s="14"/>
      <c r="L295" s="14"/>
      <c r="M295" s="14"/>
      <c r="N295" s="15">
        <v>663</v>
      </c>
      <c r="O295" s="15">
        <v>663</v>
      </c>
      <c r="P295" s="15">
        <v>672</v>
      </c>
      <c r="Q295" s="15">
        <v>591.4</v>
      </c>
      <c r="R295" s="15">
        <v>672</v>
      </c>
      <c r="S295" s="15">
        <v>672</v>
      </c>
      <c r="T295" s="16"/>
    </row>
    <row r="296" spans="1:20" ht="127.5">
      <c r="A296" s="146"/>
      <c r="B296" s="146"/>
      <c r="C296" s="146"/>
      <c r="D296" s="13"/>
      <c r="E296" s="14" t="s">
        <v>324</v>
      </c>
      <c r="F296" s="14" t="s">
        <v>346</v>
      </c>
      <c r="G296" s="14" t="s">
        <v>330</v>
      </c>
      <c r="H296" s="14" t="s">
        <v>347</v>
      </c>
      <c r="I296" s="14"/>
      <c r="J296" s="14" t="s">
        <v>348</v>
      </c>
      <c r="K296" s="14" t="s">
        <v>203</v>
      </c>
      <c r="L296" s="14"/>
      <c r="M296" s="14" t="s">
        <v>226</v>
      </c>
      <c r="N296" s="15"/>
      <c r="O296" s="15"/>
      <c r="P296" s="15"/>
      <c r="Q296" s="15"/>
      <c r="R296" s="15"/>
      <c r="S296" s="15"/>
      <c r="T296" s="16"/>
    </row>
    <row r="297" spans="1:20" ht="255">
      <c r="A297" s="146"/>
      <c r="B297" s="146"/>
      <c r="C297" s="146"/>
      <c r="D297" s="13"/>
      <c r="E297" s="14" t="s">
        <v>333</v>
      </c>
      <c r="F297" s="14"/>
      <c r="G297" s="14"/>
      <c r="H297" s="14" t="s">
        <v>622</v>
      </c>
      <c r="I297" s="14"/>
      <c r="J297" s="14" t="s">
        <v>623</v>
      </c>
      <c r="K297" s="14" t="s">
        <v>204</v>
      </c>
      <c r="L297" s="14"/>
      <c r="M297" s="14" t="s">
        <v>228</v>
      </c>
      <c r="N297" s="15"/>
      <c r="O297" s="15"/>
      <c r="P297" s="15"/>
      <c r="Q297" s="15"/>
      <c r="R297" s="15"/>
      <c r="S297" s="15"/>
      <c r="T297" s="16"/>
    </row>
    <row r="298" spans="1:20" ht="178.5">
      <c r="A298" s="146"/>
      <c r="B298" s="146"/>
      <c r="C298" s="146"/>
      <c r="D298" s="13"/>
      <c r="E298" s="14" t="s">
        <v>333</v>
      </c>
      <c r="F298" s="14"/>
      <c r="G298" s="14"/>
      <c r="H298" s="14" t="s">
        <v>349</v>
      </c>
      <c r="I298" s="14"/>
      <c r="J298" s="14" t="s">
        <v>350</v>
      </c>
      <c r="K298" s="14" t="s">
        <v>220</v>
      </c>
      <c r="L298" s="14"/>
      <c r="M298" s="14" t="s">
        <v>227</v>
      </c>
      <c r="N298" s="15"/>
      <c r="O298" s="15"/>
      <c r="P298" s="15"/>
      <c r="Q298" s="15"/>
      <c r="R298" s="15"/>
      <c r="S298" s="15"/>
      <c r="T298" s="16"/>
    </row>
    <row r="299" spans="1:20" ht="63.75">
      <c r="A299" s="13" t="s">
        <v>99</v>
      </c>
      <c r="B299" s="14" t="s">
        <v>100</v>
      </c>
      <c r="C299" s="13" t="s">
        <v>101</v>
      </c>
      <c r="D299" s="13"/>
      <c r="E299" s="14"/>
      <c r="F299" s="14"/>
      <c r="G299" s="14"/>
      <c r="H299" s="14"/>
      <c r="I299" s="14"/>
      <c r="J299" s="14"/>
      <c r="K299" s="14"/>
      <c r="L299" s="14"/>
      <c r="M299" s="14"/>
      <c r="N299" s="15"/>
      <c r="O299" s="15"/>
      <c r="P299" s="15"/>
      <c r="Q299" s="15"/>
      <c r="R299" s="15"/>
      <c r="S299" s="15"/>
      <c r="T299" s="16"/>
    </row>
    <row r="300" spans="1:20" ht="229.5">
      <c r="A300" s="13" t="s">
        <v>102</v>
      </c>
      <c r="B300" s="14" t="s">
        <v>103</v>
      </c>
      <c r="C300" s="13" t="s">
        <v>104</v>
      </c>
      <c r="D300" s="13"/>
      <c r="E300" s="14"/>
      <c r="F300" s="14"/>
      <c r="G300" s="14"/>
      <c r="H300" s="14"/>
      <c r="I300" s="14"/>
      <c r="J300" s="14"/>
      <c r="K300" s="14"/>
      <c r="L300" s="14"/>
      <c r="M300" s="14"/>
      <c r="N300" s="15"/>
      <c r="O300" s="15"/>
      <c r="P300" s="15"/>
      <c r="Q300" s="15"/>
      <c r="R300" s="15"/>
      <c r="S300" s="15"/>
      <c r="T300" s="16"/>
    </row>
    <row r="301" spans="1:20" ht="242.25">
      <c r="A301" s="13" t="s">
        <v>105</v>
      </c>
      <c r="B301" s="14" t="s">
        <v>106</v>
      </c>
      <c r="C301" s="13" t="s">
        <v>107</v>
      </c>
      <c r="D301" s="13"/>
      <c r="E301" s="14"/>
      <c r="F301" s="14"/>
      <c r="G301" s="14"/>
      <c r="H301" s="14"/>
      <c r="I301" s="14"/>
      <c r="J301" s="14"/>
      <c r="K301" s="14"/>
      <c r="L301" s="14"/>
      <c r="M301" s="14"/>
      <c r="N301" s="15"/>
      <c r="O301" s="15"/>
      <c r="P301" s="15"/>
      <c r="Q301" s="15"/>
      <c r="R301" s="15"/>
      <c r="S301" s="15"/>
      <c r="T301" s="16"/>
    </row>
    <row r="302" spans="1:20" ht="89.25">
      <c r="A302" s="13" t="s">
        <v>108</v>
      </c>
      <c r="B302" s="14" t="s">
        <v>109</v>
      </c>
      <c r="C302" s="13" t="s">
        <v>110</v>
      </c>
      <c r="D302" s="13"/>
      <c r="E302" s="14"/>
      <c r="F302" s="14"/>
      <c r="G302" s="14"/>
      <c r="H302" s="14"/>
      <c r="I302" s="14"/>
      <c r="J302" s="14"/>
      <c r="K302" s="14"/>
      <c r="L302" s="14"/>
      <c r="M302" s="14"/>
      <c r="N302" s="15"/>
      <c r="O302" s="15"/>
      <c r="P302" s="15"/>
      <c r="Q302" s="15"/>
      <c r="R302" s="15"/>
      <c r="S302" s="15"/>
      <c r="T302" s="16"/>
    </row>
    <row r="303" spans="1:20" ht="12.75">
      <c r="A303" s="145" t="s">
        <v>111</v>
      </c>
      <c r="B303" s="147" t="s">
        <v>112</v>
      </c>
      <c r="C303" s="145" t="s">
        <v>113</v>
      </c>
      <c r="D303" s="13" t="s">
        <v>605</v>
      </c>
      <c r="E303" s="14"/>
      <c r="F303" s="14"/>
      <c r="G303" s="14"/>
      <c r="H303" s="14"/>
      <c r="I303" s="14"/>
      <c r="J303" s="14"/>
      <c r="K303" s="14"/>
      <c r="L303" s="14"/>
      <c r="M303" s="14"/>
      <c r="N303" s="15">
        <v>75942.9</v>
      </c>
      <c r="O303" s="15">
        <v>42064.8</v>
      </c>
      <c r="P303" s="15">
        <v>87173</v>
      </c>
      <c r="Q303" s="15">
        <v>0</v>
      </c>
      <c r="R303" s="15">
        <v>0</v>
      </c>
      <c r="S303" s="15">
        <v>0</v>
      </c>
      <c r="T303" s="16"/>
    </row>
    <row r="304" spans="1:20" ht="114.75">
      <c r="A304" s="146"/>
      <c r="B304" s="146"/>
      <c r="C304" s="146"/>
      <c r="D304" s="13"/>
      <c r="E304" s="14" t="s">
        <v>114</v>
      </c>
      <c r="F304" s="14"/>
      <c r="G304" s="14" t="s">
        <v>115</v>
      </c>
      <c r="H304" s="14" t="s">
        <v>347</v>
      </c>
      <c r="I304" s="14"/>
      <c r="J304" s="14" t="s">
        <v>348</v>
      </c>
      <c r="K304" s="14" t="s">
        <v>203</v>
      </c>
      <c r="L304" s="14"/>
      <c r="M304" s="14" t="s">
        <v>226</v>
      </c>
      <c r="N304" s="15"/>
      <c r="O304" s="15"/>
      <c r="P304" s="15"/>
      <c r="Q304" s="15"/>
      <c r="R304" s="15"/>
      <c r="S304" s="15"/>
      <c r="T304" s="16"/>
    </row>
    <row r="305" spans="1:20" ht="165.75">
      <c r="A305" s="146"/>
      <c r="B305" s="146"/>
      <c r="C305" s="146"/>
      <c r="D305" s="13"/>
      <c r="E305" s="14" t="s">
        <v>324</v>
      </c>
      <c r="F305" s="14" t="s">
        <v>346</v>
      </c>
      <c r="G305" s="14" t="s">
        <v>330</v>
      </c>
      <c r="H305" s="14" t="s">
        <v>609</v>
      </c>
      <c r="I305" s="14"/>
      <c r="J305" s="14" t="s">
        <v>330</v>
      </c>
      <c r="K305" s="14" t="s">
        <v>204</v>
      </c>
      <c r="L305" s="14"/>
      <c r="M305" s="14" t="s">
        <v>228</v>
      </c>
      <c r="N305" s="15"/>
      <c r="O305" s="15"/>
      <c r="P305" s="15"/>
      <c r="Q305" s="15"/>
      <c r="R305" s="15"/>
      <c r="S305" s="15"/>
      <c r="T305" s="16"/>
    </row>
    <row r="306" spans="1:20" ht="178.5">
      <c r="A306" s="146"/>
      <c r="B306" s="146"/>
      <c r="C306" s="146"/>
      <c r="D306" s="13"/>
      <c r="E306" s="14" t="s">
        <v>333</v>
      </c>
      <c r="F306" s="14"/>
      <c r="G306" s="14"/>
      <c r="H306" s="14" t="s">
        <v>349</v>
      </c>
      <c r="I306" s="14"/>
      <c r="J306" s="14" t="s">
        <v>350</v>
      </c>
      <c r="K306" s="14" t="s">
        <v>220</v>
      </c>
      <c r="L306" s="14"/>
      <c r="M306" s="14" t="s">
        <v>227</v>
      </c>
      <c r="N306" s="15"/>
      <c r="O306" s="15"/>
      <c r="P306" s="15"/>
      <c r="Q306" s="15"/>
      <c r="R306" s="15"/>
      <c r="S306" s="15"/>
      <c r="T306" s="16"/>
    </row>
    <row r="307" spans="1:20" ht="12.75">
      <c r="A307" s="145" t="s">
        <v>116</v>
      </c>
      <c r="B307" s="147" t="s">
        <v>117</v>
      </c>
      <c r="C307" s="145" t="s">
        <v>118</v>
      </c>
      <c r="D307" s="13" t="s">
        <v>605</v>
      </c>
      <c r="E307" s="14"/>
      <c r="F307" s="14"/>
      <c r="G307" s="14"/>
      <c r="H307" s="14"/>
      <c r="I307" s="14"/>
      <c r="J307" s="14"/>
      <c r="K307" s="14"/>
      <c r="L307" s="14"/>
      <c r="M307" s="14"/>
      <c r="N307" s="15">
        <v>89956.4</v>
      </c>
      <c r="O307" s="15">
        <v>85943.9</v>
      </c>
      <c r="P307" s="15">
        <v>84176.7</v>
      </c>
      <c r="Q307" s="15">
        <v>0</v>
      </c>
      <c r="R307" s="15">
        <v>14992</v>
      </c>
      <c r="S307" s="15">
        <v>14992</v>
      </c>
      <c r="T307" s="16"/>
    </row>
    <row r="308" spans="1:20" ht="127.5">
      <c r="A308" s="146"/>
      <c r="B308" s="146"/>
      <c r="C308" s="146"/>
      <c r="D308" s="13"/>
      <c r="E308" s="14" t="s">
        <v>324</v>
      </c>
      <c r="F308" s="14" t="s">
        <v>346</v>
      </c>
      <c r="G308" s="14" t="s">
        <v>330</v>
      </c>
      <c r="H308" s="14" t="s">
        <v>347</v>
      </c>
      <c r="I308" s="14"/>
      <c r="J308" s="14" t="s">
        <v>348</v>
      </c>
      <c r="K308" s="14" t="s">
        <v>203</v>
      </c>
      <c r="L308" s="14"/>
      <c r="M308" s="14" t="s">
        <v>226</v>
      </c>
      <c r="N308" s="15"/>
      <c r="O308" s="15"/>
      <c r="P308" s="15"/>
      <c r="Q308" s="15"/>
      <c r="R308" s="15"/>
      <c r="S308" s="15"/>
      <c r="T308" s="16"/>
    </row>
    <row r="309" spans="1:20" ht="216.75">
      <c r="A309" s="146"/>
      <c r="B309" s="146"/>
      <c r="C309" s="146"/>
      <c r="D309" s="13"/>
      <c r="E309" s="14" t="s">
        <v>333</v>
      </c>
      <c r="F309" s="14"/>
      <c r="G309" s="14"/>
      <c r="H309" s="14" t="s">
        <v>119</v>
      </c>
      <c r="I309" s="14"/>
      <c r="J309" s="14" t="s">
        <v>120</v>
      </c>
      <c r="K309" s="14" t="s">
        <v>204</v>
      </c>
      <c r="L309" s="14"/>
      <c r="M309" s="14" t="s">
        <v>228</v>
      </c>
      <c r="N309" s="15"/>
      <c r="O309" s="15"/>
      <c r="P309" s="15"/>
      <c r="Q309" s="15"/>
      <c r="R309" s="15"/>
      <c r="S309" s="15"/>
      <c r="T309" s="16"/>
    </row>
    <row r="310" spans="1:20" ht="178.5">
      <c r="A310" s="146"/>
      <c r="B310" s="146"/>
      <c r="C310" s="146"/>
      <c r="D310" s="13"/>
      <c r="E310" s="14" t="s">
        <v>333</v>
      </c>
      <c r="F310" s="14"/>
      <c r="G310" s="14"/>
      <c r="H310" s="14" t="s">
        <v>349</v>
      </c>
      <c r="I310" s="14"/>
      <c r="J310" s="14" t="s">
        <v>350</v>
      </c>
      <c r="K310" s="14" t="s">
        <v>220</v>
      </c>
      <c r="L310" s="14"/>
      <c r="M310" s="14" t="s">
        <v>227</v>
      </c>
      <c r="N310" s="15"/>
      <c r="O310" s="15"/>
      <c r="P310" s="15"/>
      <c r="Q310" s="15"/>
      <c r="R310" s="15"/>
      <c r="S310" s="15"/>
      <c r="T310" s="16"/>
    </row>
    <row r="311" spans="1:20" ht="114.75">
      <c r="A311" s="145" t="s">
        <v>121</v>
      </c>
      <c r="B311" s="147" t="s">
        <v>122</v>
      </c>
      <c r="C311" s="145" t="s">
        <v>123</v>
      </c>
      <c r="D311" s="139" t="s">
        <v>605</v>
      </c>
      <c r="E311" s="14"/>
      <c r="F311" s="14"/>
      <c r="G311" s="14"/>
      <c r="H311" s="14"/>
      <c r="I311" s="14"/>
      <c r="J311" s="14"/>
      <c r="K311" s="14" t="s">
        <v>203</v>
      </c>
      <c r="L311" s="14"/>
      <c r="M311" s="14" t="s">
        <v>226</v>
      </c>
      <c r="N311" s="15">
        <v>17188.9</v>
      </c>
      <c r="O311" s="15">
        <v>16737.4</v>
      </c>
      <c r="P311" s="15">
        <v>0</v>
      </c>
      <c r="Q311" s="15">
        <v>0</v>
      </c>
      <c r="R311" s="15">
        <v>0</v>
      </c>
      <c r="S311" s="15">
        <v>0</v>
      </c>
      <c r="T311" s="16"/>
    </row>
    <row r="312" spans="1:20" ht="114.75">
      <c r="A312" s="145"/>
      <c r="B312" s="147"/>
      <c r="C312" s="145"/>
      <c r="D312" s="140"/>
      <c r="E312" s="14"/>
      <c r="F312" s="14"/>
      <c r="G312" s="14"/>
      <c r="H312" s="14"/>
      <c r="I312" s="14"/>
      <c r="J312" s="14"/>
      <c r="K312" s="14" t="s">
        <v>204</v>
      </c>
      <c r="L312" s="14"/>
      <c r="M312" s="14" t="s">
        <v>228</v>
      </c>
      <c r="N312" s="15"/>
      <c r="O312" s="15"/>
      <c r="P312" s="15"/>
      <c r="Q312" s="15"/>
      <c r="R312" s="15"/>
      <c r="S312" s="15"/>
      <c r="T312" s="16"/>
    </row>
    <row r="313" spans="1:20" ht="178.5">
      <c r="A313" s="146"/>
      <c r="B313" s="146"/>
      <c r="C313" s="146"/>
      <c r="D313" s="141"/>
      <c r="E313" s="14" t="s">
        <v>324</v>
      </c>
      <c r="F313" s="14" t="s">
        <v>346</v>
      </c>
      <c r="G313" s="14" t="s">
        <v>330</v>
      </c>
      <c r="H313" s="14" t="s">
        <v>347</v>
      </c>
      <c r="I313" s="14"/>
      <c r="J313" s="14" t="s">
        <v>348</v>
      </c>
      <c r="K313" s="14" t="s">
        <v>220</v>
      </c>
      <c r="L313" s="14"/>
      <c r="M313" s="14" t="s">
        <v>227</v>
      </c>
      <c r="N313" s="15"/>
      <c r="O313" s="15"/>
      <c r="P313" s="15"/>
      <c r="Q313" s="15"/>
      <c r="R313" s="15"/>
      <c r="S313" s="15"/>
      <c r="T313" s="16"/>
    </row>
    <row r="314" spans="1:20" ht="114.75">
      <c r="A314" s="145" t="s">
        <v>124</v>
      </c>
      <c r="B314" s="147" t="s">
        <v>125</v>
      </c>
      <c r="C314" s="145" t="s">
        <v>126</v>
      </c>
      <c r="D314" s="13" t="s">
        <v>5</v>
      </c>
      <c r="E314" s="14"/>
      <c r="F314" s="14"/>
      <c r="G314" s="14"/>
      <c r="H314" s="14"/>
      <c r="I314" s="14"/>
      <c r="J314" s="14"/>
      <c r="K314" s="14" t="s">
        <v>203</v>
      </c>
      <c r="L314" s="14"/>
      <c r="M314" s="14" t="s">
        <v>226</v>
      </c>
      <c r="N314" s="15">
        <v>15696</v>
      </c>
      <c r="O314" s="15">
        <v>14118.4</v>
      </c>
      <c r="P314" s="15">
        <v>8302.8</v>
      </c>
      <c r="Q314" s="15">
        <v>9816.7</v>
      </c>
      <c r="R314" s="15">
        <v>13736.2</v>
      </c>
      <c r="S314" s="15">
        <v>13736.2</v>
      </c>
      <c r="T314" s="16"/>
    </row>
    <row r="315" spans="1:20" ht="127.5">
      <c r="A315" s="146"/>
      <c r="B315" s="146"/>
      <c r="C315" s="146"/>
      <c r="D315" s="13"/>
      <c r="E315" s="14" t="s">
        <v>324</v>
      </c>
      <c r="F315" s="14" t="s">
        <v>346</v>
      </c>
      <c r="G315" s="14" t="s">
        <v>330</v>
      </c>
      <c r="H315" s="14" t="s">
        <v>347</v>
      </c>
      <c r="I315" s="14"/>
      <c r="J315" s="14" t="s">
        <v>348</v>
      </c>
      <c r="K315" s="14" t="s">
        <v>204</v>
      </c>
      <c r="L315" s="14"/>
      <c r="M315" s="14" t="s">
        <v>228</v>
      </c>
      <c r="N315" s="15"/>
      <c r="O315" s="15"/>
      <c r="P315" s="15"/>
      <c r="Q315" s="15"/>
      <c r="R315" s="15"/>
      <c r="S315" s="15"/>
      <c r="T315" s="16"/>
    </row>
    <row r="316" spans="1:20" ht="178.5">
      <c r="A316" s="146"/>
      <c r="B316" s="146"/>
      <c r="C316" s="146"/>
      <c r="D316" s="13"/>
      <c r="E316" s="14" t="s">
        <v>333</v>
      </c>
      <c r="F316" s="14"/>
      <c r="G316" s="14"/>
      <c r="H316" s="14" t="s">
        <v>349</v>
      </c>
      <c r="I316" s="14"/>
      <c r="J316" s="14" t="s">
        <v>350</v>
      </c>
      <c r="K316" s="14" t="s">
        <v>220</v>
      </c>
      <c r="L316" s="14"/>
      <c r="M316" s="14" t="s">
        <v>227</v>
      </c>
      <c r="N316" s="15"/>
      <c r="O316" s="15"/>
      <c r="P316" s="15"/>
      <c r="Q316" s="15"/>
      <c r="R316" s="15"/>
      <c r="S316" s="15"/>
      <c r="T316" s="16"/>
    </row>
    <row r="317" spans="1:20" ht="12.75">
      <c r="A317" s="145" t="s">
        <v>127</v>
      </c>
      <c r="B317" s="147" t="s">
        <v>128</v>
      </c>
      <c r="C317" s="145" t="s">
        <v>129</v>
      </c>
      <c r="D317" s="13" t="s">
        <v>353</v>
      </c>
      <c r="E317" s="14"/>
      <c r="F317" s="14"/>
      <c r="G317" s="14"/>
      <c r="H317" s="14"/>
      <c r="I317" s="14"/>
      <c r="J317" s="14"/>
      <c r="K317" s="14"/>
      <c r="L317" s="14"/>
      <c r="M317" s="14"/>
      <c r="N317" s="15">
        <v>313</v>
      </c>
      <c r="O317" s="15">
        <v>259.8</v>
      </c>
      <c r="P317" s="15">
        <v>313</v>
      </c>
      <c r="Q317" s="15">
        <v>313</v>
      </c>
      <c r="R317" s="15">
        <v>0</v>
      </c>
      <c r="S317" s="15">
        <v>0</v>
      </c>
      <c r="T317" s="16"/>
    </row>
    <row r="318" spans="1:20" ht="127.5">
      <c r="A318" s="146"/>
      <c r="B318" s="146"/>
      <c r="C318" s="146"/>
      <c r="D318" s="13"/>
      <c r="E318" s="14" t="s">
        <v>324</v>
      </c>
      <c r="F318" s="14" t="s">
        <v>346</v>
      </c>
      <c r="G318" s="14" t="s">
        <v>330</v>
      </c>
      <c r="H318" s="14" t="s">
        <v>347</v>
      </c>
      <c r="I318" s="14"/>
      <c r="J318" s="14" t="s">
        <v>348</v>
      </c>
      <c r="K318" s="14" t="s">
        <v>203</v>
      </c>
      <c r="L318" s="14"/>
      <c r="M318" s="14" t="s">
        <v>226</v>
      </c>
      <c r="N318" s="15"/>
      <c r="O318" s="15"/>
      <c r="P318" s="15"/>
      <c r="Q318" s="15"/>
      <c r="R318" s="15"/>
      <c r="S318" s="15"/>
      <c r="T318" s="16"/>
    </row>
    <row r="319" spans="1:20" ht="191.25">
      <c r="A319" s="146"/>
      <c r="B319" s="146"/>
      <c r="C319" s="146"/>
      <c r="D319" s="13"/>
      <c r="E319" s="14" t="s">
        <v>333</v>
      </c>
      <c r="F319" s="14"/>
      <c r="G319" s="14"/>
      <c r="H319" s="14" t="s">
        <v>130</v>
      </c>
      <c r="I319" s="14"/>
      <c r="J319" s="14" t="s">
        <v>75</v>
      </c>
      <c r="K319" s="14" t="s">
        <v>204</v>
      </c>
      <c r="L319" s="14"/>
      <c r="M319" s="14" t="s">
        <v>228</v>
      </c>
      <c r="N319" s="15"/>
      <c r="O319" s="15"/>
      <c r="P319" s="15"/>
      <c r="Q319" s="15"/>
      <c r="R319" s="15"/>
      <c r="S319" s="15"/>
      <c r="T319" s="16"/>
    </row>
    <row r="320" spans="1:20" ht="178.5">
      <c r="A320" s="146"/>
      <c r="B320" s="146"/>
      <c r="C320" s="146"/>
      <c r="D320" s="13"/>
      <c r="E320" s="14" t="s">
        <v>333</v>
      </c>
      <c r="F320" s="14"/>
      <c r="G320" s="14"/>
      <c r="H320" s="14" t="s">
        <v>349</v>
      </c>
      <c r="I320" s="14"/>
      <c r="J320" s="14" t="s">
        <v>350</v>
      </c>
      <c r="K320" s="14" t="s">
        <v>220</v>
      </c>
      <c r="L320" s="14"/>
      <c r="M320" s="14" t="s">
        <v>227</v>
      </c>
      <c r="N320" s="15"/>
      <c r="O320" s="15"/>
      <c r="P320" s="15"/>
      <c r="Q320" s="15"/>
      <c r="R320" s="15"/>
      <c r="S320" s="15"/>
      <c r="T320" s="16"/>
    </row>
    <row r="321" spans="1:20" ht="12.75">
      <c r="A321" s="145" t="s">
        <v>131</v>
      </c>
      <c r="B321" s="147" t="s">
        <v>132</v>
      </c>
      <c r="C321" s="145" t="s">
        <v>133</v>
      </c>
      <c r="D321" s="13" t="s">
        <v>353</v>
      </c>
      <c r="E321" s="14"/>
      <c r="F321" s="14"/>
      <c r="G321" s="14"/>
      <c r="H321" s="14"/>
      <c r="I321" s="14"/>
      <c r="J321" s="14"/>
      <c r="K321" s="14"/>
      <c r="L321" s="14"/>
      <c r="M321" s="14"/>
      <c r="N321" s="15">
        <v>1022.4</v>
      </c>
      <c r="O321" s="15">
        <v>1022.4</v>
      </c>
      <c r="P321" s="15">
        <v>1022.4</v>
      </c>
      <c r="Q321" s="15">
        <v>0</v>
      </c>
      <c r="R321" s="15">
        <v>0</v>
      </c>
      <c r="S321" s="15">
        <v>0</v>
      </c>
      <c r="T321" s="16"/>
    </row>
    <row r="322" spans="1:20" ht="127.5">
      <c r="A322" s="146"/>
      <c r="B322" s="146"/>
      <c r="C322" s="146"/>
      <c r="D322" s="13"/>
      <c r="E322" s="14" t="s">
        <v>324</v>
      </c>
      <c r="F322" s="14" t="s">
        <v>346</v>
      </c>
      <c r="G322" s="14" t="s">
        <v>330</v>
      </c>
      <c r="H322" s="14" t="s">
        <v>347</v>
      </c>
      <c r="I322" s="14"/>
      <c r="J322" s="14" t="s">
        <v>348</v>
      </c>
      <c r="K322" s="14" t="s">
        <v>203</v>
      </c>
      <c r="L322" s="14"/>
      <c r="M322" s="14" t="s">
        <v>226</v>
      </c>
      <c r="N322" s="15"/>
      <c r="O322" s="15"/>
      <c r="P322" s="15"/>
      <c r="Q322" s="15"/>
      <c r="R322" s="15"/>
      <c r="S322" s="15"/>
      <c r="T322" s="16"/>
    </row>
    <row r="323" spans="1:20" ht="255">
      <c r="A323" s="146"/>
      <c r="B323" s="146"/>
      <c r="C323" s="146"/>
      <c r="D323" s="13"/>
      <c r="E323" s="14" t="s">
        <v>333</v>
      </c>
      <c r="F323" s="14"/>
      <c r="G323" s="14"/>
      <c r="H323" s="14" t="s">
        <v>134</v>
      </c>
      <c r="I323" s="14"/>
      <c r="J323" s="14" t="s">
        <v>135</v>
      </c>
      <c r="K323" s="14" t="s">
        <v>204</v>
      </c>
      <c r="L323" s="14"/>
      <c r="M323" s="14" t="s">
        <v>228</v>
      </c>
      <c r="N323" s="15"/>
      <c r="O323" s="15"/>
      <c r="P323" s="15"/>
      <c r="Q323" s="15"/>
      <c r="R323" s="15"/>
      <c r="S323" s="15"/>
      <c r="T323" s="16"/>
    </row>
    <row r="324" spans="1:20" ht="178.5">
      <c r="A324" s="146"/>
      <c r="B324" s="146"/>
      <c r="C324" s="146"/>
      <c r="D324" s="13"/>
      <c r="E324" s="14" t="s">
        <v>333</v>
      </c>
      <c r="F324" s="14"/>
      <c r="G324" s="14"/>
      <c r="H324" s="14" t="s">
        <v>349</v>
      </c>
      <c r="I324" s="14"/>
      <c r="J324" s="14" t="s">
        <v>350</v>
      </c>
      <c r="K324" s="14" t="s">
        <v>220</v>
      </c>
      <c r="L324" s="14"/>
      <c r="M324" s="14" t="s">
        <v>227</v>
      </c>
      <c r="N324" s="15"/>
      <c r="O324" s="15"/>
      <c r="P324" s="15"/>
      <c r="Q324" s="15"/>
      <c r="R324" s="15"/>
      <c r="S324" s="15"/>
      <c r="T324" s="16"/>
    </row>
    <row r="325" spans="1:20" ht="12.75">
      <c r="A325" s="145" t="s">
        <v>136</v>
      </c>
      <c r="B325" s="147" t="s">
        <v>137</v>
      </c>
      <c r="C325" s="145" t="s">
        <v>138</v>
      </c>
      <c r="D325" s="13" t="s">
        <v>605</v>
      </c>
      <c r="E325" s="14"/>
      <c r="F325" s="14"/>
      <c r="G325" s="14"/>
      <c r="H325" s="14"/>
      <c r="I325" s="14"/>
      <c r="J325" s="14"/>
      <c r="K325" s="14"/>
      <c r="L325" s="14"/>
      <c r="M325" s="14"/>
      <c r="N325" s="15">
        <v>287</v>
      </c>
      <c r="O325" s="15">
        <v>287</v>
      </c>
      <c r="P325" s="15">
        <v>225.8</v>
      </c>
      <c r="Q325" s="15">
        <v>132.3</v>
      </c>
      <c r="R325" s="15">
        <v>225.8</v>
      </c>
      <c r="S325" s="15">
        <v>225.8</v>
      </c>
      <c r="T325" s="16"/>
    </row>
    <row r="326" spans="1:20" ht="127.5">
      <c r="A326" s="146"/>
      <c r="B326" s="146"/>
      <c r="C326" s="146"/>
      <c r="D326" s="13"/>
      <c r="E326" s="14" t="s">
        <v>324</v>
      </c>
      <c r="F326" s="14" t="s">
        <v>346</v>
      </c>
      <c r="G326" s="14" t="s">
        <v>330</v>
      </c>
      <c r="H326" s="14" t="s">
        <v>347</v>
      </c>
      <c r="I326" s="14"/>
      <c r="J326" s="14" t="s">
        <v>348</v>
      </c>
      <c r="K326" s="14" t="s">
        <v>203</v>
      </c>
      <c r="L326" s="14"/>
      <c r="M326" s="14" t="s">
        <v>226</v>
      </c>
      <c r="N326" s="15"/>
      <c r="O326" s="15"/>
      <c r="P326" s="15"/>
      <c r="Q326" s="15"/>
      <c r="R326" s="15"/>
      <c r="S326" s="15"/>
      <c r="T326" s="16"/>
    </row>
    <row r="327" spans="1:20" ht="165.75">
      <c r="A327" s="146"/>
      <c r="B327" s="146"/>
      <c r="C327" s="146"/>
      <c r="D327" s="13"/>
      <c r="E327" s="14" t="s">
        <v>333</v>
      </c>
      <c r="F327" s="14"/>
      <c r="G327" s="14"/>
      <c r="H327" s="14" t="s">
        <v>609</v>
      </c>
      <c r="I327" s="14"/>
      <c r="J327" s="14" t="s">
        <v>330</v>
      </c>
      <c r="K327" s="14" t="s">
        <v>204</v>
      </c>
      <c r="L327" s="14"/>
      <c r="M327" s="14" t="s">
        <v>228</v>
      </c>
      <c r="N327" s="15"/>
      <c r="O327" s="15"/>
      <c r="P327" s="15"/>
      <c r="Q327" s="15"/>
      <c r="R327" s="15"/>
      <c r="S327" s="15"/>
      <c r="T327" s="16"/>
    </row>
    <row r="328" spans="1:20" ht="178.5">
      <c r="A328" s="146"/>
      <c r="B328" s="146"/>
      <c r="C328" s="146"/>
      <c r="D328" s="13"/>
      <c r="E328" s="14" t="s">
        <v>333</v>
      </c>
      <c r="F328" s="14"/>
      <c r="G328" s="14"/>
      <c r="H328" s="14" t="s">
        <v>349</v>
      </c>
      <c r="I328" s="14"/>
      <c r="J328" s="14" t="s">
        <v>350</v>
      </c>
      <c r="K328" s="14" t="s">
        <v>220</v>
      </c>
      <c r="L328" s="14"/>
      <c r="M328" s="14" t="s">
        <v>227</v>
      </c>
      <c r="N328" s="15"/>
      <c r="O328" s="15"/>
      <c r="P328" s="15"/>
      <c r="Q328" s="15"/>
      <c r="R328" s="15"/>
      <c r="S328" s="15"/>
      <c r="T328" s="16"/>
    </row>
    <row r="329" spans="1:20" ht="12.75">
      <c r="A329" s="145" t="s">
        <v>139</v>
      </c>
      <c r="B329" s="147" t="s">
        <v>140</v>
      </c>
      <c r="C329" s="145" t="s">
        <v>141</v>
      </c>
      <c r="D329" s="13" t="s">
        <v>605</v>
      </c>
      <c r="E329" s="14"/>
      <c r="F329" s="14"/>
      <c r="G329" s="14"/>
      <c r="H329" s="14"/>
      <c r="I329" s="14"/>
      <c r="J329" s="14"/>
      <c r="K329" s="14"/>
      <c r="L329" s="14"/>
      <c r="M329" s="14"/>
      <c r="N329" s="15">
        <v>570</v>
      </c>
      <c r="O329" s="15">
        <v>570</v>
      </c>
      <c r="P329" s="15">
        <v>0</v>
      </c>
      <c r="Q329" s="15">
        <v>0</v>
      </c>
      <c r="R329" s="15">
        <v>0</v>
      </c>
      <c r="S329" s="15">
        <v>0</v>
      </c>
      <c r="T329" s="16"/>
    </row>
    <row r="330" spans="1:20" ht="127.5">
      <c r="A330" s="146"/>
      <c r="B330" s="146"/>
      <c r="C330" s="146"/>
      <c r="D330" s="13"/>
      <c r="E330" s="14" t="s">
        <v>324</v>
      </c>
      <c r="F330" s="14" t="s">
        <v>346</v>
      </c>
      <c r="G330" s="14" t="s">
        <v>330</v>
      </c>
      <c r="H330" s="14" t="s">
        <v>327</v>
      </c>
      <c r="I330" s="14"/>
      <c r="J330" s="14" t="s">
        <v>328</v>
      </c>
      <c r="K330" s="14" t="s">
        <v>203</v>
      </c>
      <c r="L330" s="14"/>
      <c r="M330" s="14" t="s">
        <v>226</v>
      </c>
      <c r="N330" s="15"/>
      <c r="O330" s="15"/>
      <c r="P330" s="15"/>
      <c r="Q330" s="15"/>
      <c r="R330" s="15"/>
      <c r="S330" s="15"/>
      <c r="T330" s="16"/>
    </row>
    <row r="331" spans="1:20" ht="114.75">
      <c r="A331" s="146"/>
      <c r="B331" s="146"/>
      <c r="C331" s="146"/>
      <c r="D331" s="13"/>
      <c r="E331" s="14" t="s">
        <v>333</v>
      </c>
      <c r="F331" s="14"/>
      <c r="G331" s="14"/>
      <c r="H331" s="14" t="s">
        <v>347</v>
      </c>
      <c r="I331" s="14"/>
      <c r="J331" s="14" t="s">
        <v>348</v>
      </c>
      <c r="K331" s="14" t="s">
        <v>204</v>
      </c>
      <c r="L331" s="14"/>
      <c r="M331" s="14" t="s">
        <v>228</v>
      </c>
      <c r="N331" s="15"/>
      <c r="O331" s="15"/>
      <c r="P331" s="15"/>
      <c r="Q331" s="15"/>
      <c r="R331" s="15"/>
      <c r="S331" s="15"/>
      <c r="T331" s="16"/>
    </row>
    <row r="332" spans="1:20" ht="178.5">
      <c r="A332" s="146"/>
      <c r="B332" s="146"/>
      <c r="C332" s="146"/>
      <c r="D332" s="13"/>
      <c r="E332" s="14" t="s">
        <v>333</v>
      </c>
      <c r="F332" s="14"/>
      <c r="G332" s="14"/>
      <c r="H332" s="14" t="s">
        <v>609</v>
      </c>
      <c r="I332" s="14"/>
      <c r="J332" s="14" t="s">
        <v>330</v>
      </c>
      <c r="K332" s="14" t="s">
        <v>220</v>
      </c>
      <c r="L332" s="14"/>
      <c r="M332" s="14" t="s">
        <v>227</v>
      </c>
      <c r="N332" s="15"/>
      <c r="O332" s="15"/>
      <c r="P332" s="15"/>
      <c r="Q332" s="15"/>
      <c r="R332" s="15"/>
      <c r="S332" s="15"/>
      <c r="T332" s="16"/>
    </row>
    <row r="333" spans="1:20" ht="12.75">
      <c r="A333" s="145" t="s">
        <v>142</v>
      </c>
      <c r="B333" s="147" t="s">
        <v>143</v>
      </c>
      <c r="C333" s="145" t="s">
        <v>144</v>
      </c>
      <c r="D333" s="13" t="s">
        <v>605</v>
      </c>
      <c r="E333" s="14"/>
      <c r="F333" s="14"/>
      <c r="G333" s="14"/>
      <c r="H333" s="14"/>
      <c r="I333" s="14"/>
      <c r="J333" s="14"/>
      <c r="K333" s="14"/>
      <c r="L333" s="14"/>
      <c r="M333" s="14"/>
      <c r="N333" s="15">
        <v>108.3</v>
      </c>
      <c r="O333" s="15">
        <v>108.3</v>
      </c>
      <c r="P333" s="15">
        <v>121</v>
      </c>
      <c r="Q333" s="15">
        <v>135.6</v>
      </c>
      <c r="R333" s="15">
        <v>121</v>
      </c>
      <c r="S333" s="15">
        <v>121</v>
      </c>
      <c r="T333" s="16"/>
    </row>
    <row r="334" spans="1:20" ht="127.5">
      <c r="A334" s="146"/>
      <c r="B334" s="146"/>
      <c r="C334" s="146"/>
      <c r="D334" s="13"/>
      <c r="E334" s="14" t="s">
        <v>324</v>
      </c>
      <c r="F334" s="14" t="s">
        <v>346</v>
      </c>
      <c r="G334" s="14" t="s">
        <v>330</v>
      </c>
      <c r="H334" s="14" t="s">
        <v>347</v>
      </c>
      <c r="I334" s="14"/>
      <c r="J334" s="14" t="s">
        <v>348</v>
      </c>
      <c r="K334" s="14" t="s">
        <v>203</v>
      </c>
      <c r="L334" s="14"/>
      <c r="M334" s="14" t="s">
        <v>226</v>
      </c>
      <c r="N334" s="15"/>
      <c r="O334" s="15"/>
      <c r="P334" s="15"/>
      <c r="Q334" s="15"/>
      <c r="R334" s="15"/>
      <c r="S334" s="15"/>
      <c r="T334" s="16"/>
    </row>
    <row r="335" spans="1:20" ht="165.75">
      <c r="A335" s="146"/>
      <c r="B335" s="146"/>
      <c r="C335" s="146"/>
      <c r="D335" s="13"/>
      <c r="E335" s="14" t="s">
        <v>333</v>
      </c>
      <c r="F335" s="14"/>
      <c r="G335" s="14"/>
      <c r="H335" s="14" t="s">
        <v>609</v>
      </c>
      <c r="I335" s="14"/>
      <c r="J335" s="14" t="s">
        <v>330</v>
      </c>
      <c r="K335" s="14" t="s">
        <v>204</v>
      </c>
      <c r="L335" s="14"/>
      <c r="M335" s="14" t="s">
        <v>228</v>
      </c>
      <c r="N335" s="15"/>
      <c r="O335" s="15"/>
      <c r="P335" s="15"/>
      <c r="Q335" s="15"/>
      <c r="R335" s="15"/>
      <c r="S335" s="15"/>
      <c r="T335" s="16"/>
    </row>
    <row r="336" spans="1:20" ht="178.5">
      <c r="A336" s="146"/>
      <c r="B336" s="146"/>
      <c r="C336" s="146"/>
      <c r="D336" s="13"/>
      <c r="E336" s="14" t="s">
        <v>333</v>
      </c>
      <c r="F336" s="14"/>
      <c r="G336" s="14"/>
      <c r="H336" s="14" t="s">
        <v>349</v>
      </c>
      <c r="I336" s="14"/>
      <c r="J336" s="14" t="s">
        <v>350</v>
      </c>
      <c r="K336" s="14" t="s">
        <v>220</v>
      </c>
      <c r="L336" s="14"/>
      <c r="M336" s="14" t="s">
        <v>227</v>
      </c>
      <c r="N336" s="15"/>
      <c r="O336" s="15"/>
      <c r="P336" s="15"/>
      <c r="Q336" s="15"/>
      <c r="R336" s="15"/>
      <c r="S336" s="15"/>
      <c r="T336" s="16"/>
    </row>
    <row r="337" spans="1:20" ht="114.75">
      <c r="A337" s="145" t="s">
        <v>145</v>
      </c>
      <c r="B337" s="147" t="s">
        <v>146</v>
      </c>
      <c r="C337" s="145" t="s">
        <v>147</v>
      </c>
      <c r="D337" s="13" t="s">
        <v>605</v>
      </c>
      <c r="E337" s="14"/>
      <c r="F337" s="14"/>
      <c r="G337" s="14"/>
      <c r="H337" s="14"/>
      <c r="I337" s="14"/>
      <c r="J337" s="14"/>
      <c r="K337" s="14" t="s">
        <v>203</v>
      </c>
      <c r="L337" s="14"/>
      <c r="M337" s="14" t="s">
        <v>226</v>
      </c>
      <c r="N337" s="15">
        <v>385.3</v>
      </c>
      <c r="O337" s="15">
        <v>354.3</v>
      </c>
      <c r="P337" s="15">
        <v>331.1</v>
      </c>
      <c r="Q337" s="15">
        <v>0</v>
      </c>
      <c r="R337" s="15">
        <v>69.5</v>
      </c>
      <c r="S337" s="15">
        <v>69.5</v>
      </c>
      <c r="T337" s="16"/>
    </row>
    <row r="338" spans="1:20" ht="127.5">
      <c r="A338" s="146"/>
      <c r="B338" s="146"/>
      <c r="C338" s="146"/>
      <c r="D338" s="13"/>
      <c r="E338" s="14" t="s">
        <v>324</v>
      </c>
      <c r="F338" s="14" t="s">
        <v>346</v>
      </c>
      <c r="G338" s="14" t="s">
        <v>330</v>
      </c>
      <c r="H338" s="14" t="s">
        <v>347</v>
      </c>
      <c r="I338" s="14"/>
      <c r="J338" s="14" t="s">
        <v>348</v>
      </c>
      <c r="K338" s="14" t="s">
        <v>204</v>
      </c>
      <c r="L338" s="14"/>
      <c r="M338" s="14" t="s">
        <v>228</v>
      </c>
      <c r="N338" s="15"/>
      <c r="O338" s="15"/>
      <c r="P338" s="15"/>
      <c r="Q338" s="15"/>
      <c r="R338" s="15"/>
      <c r="S338" s="15"/>
      <c r="T338" s="16"/>
    </row>
    <row r="339" spans="1:20" ht="178.5">
      <c r="A339" s="146"/>
      <c r="B339" s="146"/>
      <c r="C339" s="146"/>
      <c r="D339" s="13"/>
      <c r="E339" s="14" t="s">
        <v>333</v>
      </c>
      <c r="F339" s="14"/>
      <c r="G339" s="14"/>
      <c r="H339" s="14" t="s">
        <v>349</v>
      </c>
      <c r="I339" s="14"/>
      <c r="J339" s="14" t="s">
        <v>350</v>
      </c>
      <c r="K339" s="14" t="s">
        <v>220</v>
      </c>
      <c r="L339" s="14"/>
      <c r="M339" s="14" t="s">
        <v>227</v>
      </c>
      <c r="N339" s="15"/>
      <c r="O339" s="15"/>
      <c r="P339" s="15"/>
      <c r="Q339" s="15"/>
      <c r="R339" s="15"/>
      <c r="S339" s="15"/>
      <c r="T339" s="16"/>
    </row>
    <row r="340" spans="1:20" ht="63.75">
      <c r="A340" s="13" t="s">
        <v>148</v>
      </c>
      <c r="B340" s="14" t="s">
        <v>149</v>
      </c>
      <c r="C340" s="13" t="s">
        <v>150</v>
      </c>
      <c r="D340" s="13"/>
      <c r="E340" s="14"/>
      <c r="F340" s="14"/>
      <c r="G340" s="14"/>
      <c r="H340" s="14"/>
      <c r="I340" s="14"/>
      <c r="J340" s="14"/>
      <c r="K340" s="14"/>
      <c r="L340" s="14"/>
      <c r="M340" s="14"/>
      <c r="N340" s="15"/>
      <c r="O340" s="15"/>
      <c r="P340" s="15"/>
      <c r="Q340" s="15"/>
      <c r="R340" s="15"/>
      <c r="S340" s="15"/>
      <c r="T340" s="16"/>
    </row>
    <row r="341" spans="1:20" ht="255">
      <c r="A341" s="13" t="s">
        <v>151</v>
      </c>
      <c r="B341" s="14" t="s">
        <v>152</v>
      </c>
      <c r="C341" s="13" t="s">
        <v>153</v>
      </c>
      <c r="D341" s="13"/>
      <c r="E341" s="14"/>
      <c r="F341" s="14"/>
      <c r="G341" s="14"/>
      <c r="H341" s="14"/>
      <c r="I341" s="14"/>
      <c r="J341" s="14"/>
      <c r="K341" s="14"/>
      <c r="L341" s="14"/>
      <c r="M341" s="14"/>
      <c r="N341" s="15"/>
      <c r="O341" s="15"/>
      <c r="P341" s="15"/>
      <c r="Q341" s="15"/>
      <c r="R341" s="15"/>
      <c r="S341" s="15"/>
      <c r="T341" s="16"/>
    </row>
    <row r="342" spans="1:20" ht="114.75">
      <c r="A342" s="145" t="s">
        <v>154</v>
      </c>
      <c r="B342" s="147" t="s">
        <v>155</v>
      </c>
      <c r="C342" s="145" t="s">
        <v>156</v>
      </c>
      <c r="D342" s="139" t="s">
        <v>605</v>
      </c>
      <c r="E342" s="14"/>
      <c r="F342" s="14"/>
      <c r="G342" s="14"/>
      <c r="H342" s="14"/>
      <c r="I342" s="14"/>
      <c r="J342" s="14"/>
      <c r="K342" s="14" t="s">
        <v>203</v>
      </c>
      <c r="L342" s="14"/>
      <c r="M342" s="14" t="s">
        <v>226</v>
      </c>
      <c r="N342" s="15">
        <v>48</v>
      </c>
      <c r="O342" s="15">
        <v>48</v>
      </c>
      <c r="P342" s="15">
        <v>0</v>
      </c>
      <c r="Q342" s="15">
        <v>0</v>
      </c>
      <c r="R342" s="15">
        <v>0</v>
      </c>
      <c r="S342" s="15">
        <v>0</v>
      </c>
      <c r="T342" s="16"/>
    </row>
    <row r="343" spans="1:20" ht="114.75">
      <c r="A343" s="145"/>
      <c r="B343" s="147"/>
      <c r="C343" s="145"/>
      <c r="D343" s="140"/>
      <c r="E343" s="14"/>
      <c r="F343" s="14"/>
      <c r="G343" s="14"/>
      <c r="H343" s="14"/>
      <c r="I343" s="14"/>
      <c r="J343" s="14"/>
      <c r="K343" s="14" t="s">
        <v>204</v>
      </c>
      <c r="L343" s="14"/>
      <c r="M343" s="14" t="s">
        <v>228</v>
      </c>
      <c r="N343" s="15"/>
      <c r="O343" s="15"/>
      <c r="P343" s="15"/>
      <c r="Q343" s="15"/>
      <c r="R343" s="15"/>
      <c r="S343" s="15"/>
      <c r="T343" s="16"/>
    </row>
    <row r="344" spans="1:20" ht="178.5">
      <c r="A344" s="146"/>
      <c r="B344" s="146"/>
      <c r="C344" s="146"/>
      <c r="D344" s="141"/>
      <c r="E344" s="14" t="s">
        <v>324</v>
      </c>
      <c r="F344" s="14" t="s">
        <v>346</v>
      </c>
      <c r="G344" s="14" t="s">
        <v>330</v>
      </c>
      <c r="H344" s="14" t="s">
        <v>347</v>
      </c>
      <c r="I344" s="14"/>
      <c r="J344" s="14" t="s">
        <v>348</v>
      </c>
      <c r="K344" s="14" t="s">
        <v>220</v>
      </c>
      <c r="L344" s="14"/>
      <c r="M344" s="14" t="s">
        <v>227</v>
      </c>
      <c r="N344" s="15"/>
      <c r="O344" s="15"/>
      <c r="P344" s="15"/>
      <c r="Q344" s="15"/>
      <c r="R344" s="15"/>
      <c r="S344" s="15"/>
      <c r="T344" s="16"/>
    </row>
    <row r="345" spans="1:20" ht="114.75">
      <c r="A345" s="145" t="s">
        <v>157</v>
      </c>
      <c r="B345" s="147" t="s">
        <v>158</v>
      </c>
      <c r="C345" s="145" t="s">
        <v>159</v>
      </c>
      <c r="D345" s="13" t="s">
        <v>353</v>
      </c>
      <c r="E345" s="14"/>
      <c r="F345" s="14"/>
      <c r="G345" s="14"/>
      <c r="H345" s="14"/>
      <c r="I345" s="14"/>
      <c r="J345" s="14"/>
      <c r="K345" s="14" t="s">
        <v>203</v>
      </c>
      <c r="L345" s="14"/>
      <c r="M345" s="14" t="s">
        <v>226</v>
      </c>
      <c r="N345" s="15">
        <v>0</v>
      </c>
      <c r="O345" s="15">
        <v>0</v>
      </c>
      <c r="P345" s="15">
        <v>20</v>
      </c>
      <c r="Q345" s="15">
        <v>20</v>
      </c>
      <c r="R345" s="15">
        <v>20</v>
      </c>
      <c r="S345" s="15">
        <v>20</v>
      </c>
      <c r="T345" s="16"/>
    </row>
    <row r="346" spans="1:20" ht="242.25">
      <c r="A346" s="146"/>
      <c r="B346" s="146"/>
      <c r="C346" s="146"/>
      <c r="D346" s="13"/>
      <c r="E346" s="14" t="s">
        <v>324</v>
      </c>
      <c r="F346" s="14" t="s">
        <v>346</v>
      </c>
      <c r="G346" s="14" t="s">
        <v>330</v>
      </c>
      <c r="H346" s="14" t="s">
        <v>160</v>
      </c>
      <c r="I346" s="14"/>
      <c r="J346" s="14" t="s">
        <v>161</v>
      </c>
      <c r="K346" s="14" t="s">
        <v>204</v>
      </c>
      <c r="L346" s="14"/>
      <c r="M346" s="14" t="s">
        <v>228</v>
      </c>
      <c r="N346" s="15"/>
      <c r="O346" s="15"/>
      <c r="P346" s="15"/>
      <c r="Q346" s="15"/>
      <c r="R346" s="15"/>
      <c r="S346" s="15"/>
      <c r="T346" s="16"/>
    </row>
    <row r="347" spans="1:20" ht="178.5">
      <c r="A347" s="146"/>
      <c r="B347" s="146"/>
      <c r="C347" s="146"/>
      <c r="D347" s="13"/>
      <c r="E347" s="14" t="s">
        <v>333</v>
      </c>
      <c r="F347" s="14"/>
      <c r="G347" s="14"/>
      <c r="H347" s="14" t="s">
        <v>349</v>
      </c>
      <c r="I347" s="14"/>
      <c r="J347" s="14" t="s">
        <v>350</v>
      </c>
      <c r="K347" s="14" t="s">
        <v>220</v>
      </c>
      <c r="L347" s="14"/>
      <c r="M347" s="14" t="s">
        <v>227</v>
      </c>
      <c r="N347" s="15"/>
      <c r="O347" s="15"/>
      <c r="P347" s="15"/>
      <c r="Q347" s="15"/>
      <c r="R347" s="15"/>
      <c r="S347" s="15"/>
      <c r="T347" s="16"/>
    </row>
    <row r="348" spans="1:20" ht="114.75">
      <c r="A348" s="145" t="s">
        <v>162</v>
      </c>
      <c r="B348" s="147" t="s">
        <v>163</v>
      </c>
      <c r="C348" s="145" t="s">
        <v>164</v>
      </c>
      <c r="D348" s="13" t="s">
        <v>353</v>
      </c>
      <c r="E348" s="14"/>
      <c r="F348" s="14"/>
      <c r="G348" s="14"/>
      <c r="H348" s="14"/>
      <c r="I348" s="14"/>
      <c r="J348" s="14"/>
      <c r="K348" s="14" t="s">
        <v>203</v>
      </c>
      <c r="L348" s="14"/>
      <c r="M348" s="14" t="s">
        <v>226</v>
      </c>
      <c r="N348" s="15">
        <v>0</v>
      </c>
      <c r="O348" s="15">
        <v>0</v>
      </c>
      <c r="P348" s="15">
        <v>2.1</v>
      </c>
      <c r="Q348" s="15">
        <v>2.1</v>
      </c>
      <c r="R348" s="15">
        <v>2.1</v>
      </c>
      <c r="S348" s="15">
        <v>2.1</v>
      </c>
      <c r="T348" s="16"/>
    </row>
    <row r="349" spans="1:20" ht="153">
      <c r="A349" s="146"/>
      <c r="B349" s="146"/>
      <c r="C349" s="146"/>
      <c r="D349" s="13"/>
      <c r="E349" s="14" t="s">
        <v>324</v>
      </c>
      <c r="F349" s="14" t="s">
        <v>346</v>
      </c>
      <c r="G349" s="14" t="s">
        <v>330</v>
      </c>
      <c r="H349" s="14" t="s">
        <v>165</v>
      </c>
      <c r="I349" s="14"/>
      <c r="J349" s="14" t="s">
        <v>476</v>
      </c>
      <c r="K349" s="14" t="s">
        <v>204</v>
      </c>
      <c r="L349" s="14"/>
      <c r="M349" s="14" t="s">
        <v>228</v>
      </c>
      <c r="N349" s="15"/>
      <c r="O349" s="15"/>
      <c r="P349" s="15"/>
      <c r="Q349" s="15"/>
      <c r="R349" s="15"/>
      <c r="S349" s="15"/>
      <c r="T349" s="16"/>
    </row>
    <row r="350" spans="1:20" ht="178.5">
      <c r="A350" s="146"/>
      <c r="B350" s="146"/>
      <c r="C350" s="146"/>
      <c r="D350" s="13"/>
      <c r="E350" s="14" t="s">
        <v>333</v>
      </c>
      <c r="F350" s="14"/>
      <c r="G350" s="14"/>
      <c r="H350" s="14" t="s">
        <v>349</v>
      </c>
      <c r="I350" s="14"/>
      <c r="J350" s="14" t="s">
        <v>350</v>
      </c>
      <c r="K350" s="14" t="s">
        <v>220</v>
      </c>
      <c r="L350" s="14"/>
      <c r="M350" s="14" t="s">
        <v>227</v>
      </c>
      <c r="N350" s="15"/>
      <c r="O350" s="15"/>
      <c r="P350" s="15"/>
      <c r="Q350" s="15"/>
      <c r="R350" s="15"/>
      <c r="S350" s="15"/>
      <c r="T350" s="16"/>
    </row>
    <row r="351" spans="1:20" ht="382.5">
      <c r="A351" s="13" t="s">
        <v>166</v>
      </c>
      <c r="B351" s="14" t="s">
        <v>167</v>
      </c>
      <c r="C351" s="13" t="s">
        <v>168</v>
      </c>
      <c r="D351" s="13"/>
      <c r="E351" s="14"/>
      <c r="F351" s="14"/>
      <c r="G351" s="14"/>
      <c r="H351" s="14"/>
      <c r="I351" s="14"/>
      <c r="J351" s="14"/>
      <c r="K351" s="14"/>
      <c r="L351" s="14"/>
      <c r="M351" s="14"/>
      <c r="N351" s="15">
        <v>220678.2</v>
      </c>
      <c r="O351" s="15">
        <v>198137.9</v>
      </c>
      <c r="P351" s="15">
        <f>P354+P364</f>
        <v>252492.2</v>
      </c>
      <c r="Q351" s="15">
        <f>Q354+Q364</f>
        <v>183087.5</v>
      </c>
      <c r="R351" s="15">
        <f>R354+R364</f>
        <v>270132.1</v>
      </c>
      <c r="S351" s="15">
        <f>S354+S364</f>
        <v>290391.8</v>
      </c>
      <c r="T351" s="16"/>
    </row>
    <row r="352" spans="1:20" ht="51">
      <c r="A352" s="13" t="s">
        <v>169</v>
      </c>
      <c r="B352" s="14" t="s">
        <v>170</v>
      </c>
      <c r="C352" s="13" t="s">
        <v>171</v>
      </c>
      <c r="D352" s="13"/>
      <c r="E352" s="14"/>
      <c r="F352" s="14"/>
      <c r="G352" s="14"/>
      <c r="H352" s="14"/>
      <c r="I352" s="14"/>
      <c r="J352" s="14"/>
      <c r="K352" s="14"/>
      <c r="L352" s="14"/>
      <c r="M352" s="14"/>
      <c r="N352" s="15"/>
      <c r="O352" s="15"/>
      <c r="P352" s="15"/>
      <c r="Q352" s="15"/>
      <c r="R352" s="15"/>
      <c r="S352" s="15"/>
      <c r="T352" s="16"/>
    </row>
    <row r="353" spans="1:20" ht="280.5">
      <c r="A353" s="13" t="s">
        <v>172</v>
      </c>
      <c r="B353" s="14" t="s">
        <v>173</v>
      </c>
      <c r="C353" s="13" t="s">
        <v>174</v>
      </c>
      <c r="D353" s="13"/>
      <c r="E353" s="14"/>
      <c r="F353" s="14"/>
      <c r="G353" s="14"/>
      <c r="H353" s="14"/>
      <c r="I353" s="14"/>
      <c r="J353" s="14"/>
      <c r="K353" s="14"/>
      <c r="L353" s="14"/>
      <c r="M353" s="14"/>
      <c r="N353" s="15"/>
      <c r="O353" s="15"/>
      <c r="P353" s="15"/>
      <c r="Q353" s="15"/>
      <c r="R353" s="15"/>
      <c r="S353" s="15"/>
      <c r="T353" s="16"/>
    </row>
    <row r="354" spans="1:20" ht="114.75">
      <c r="A354" s="139" t="s">
        <v>175</v>
      </c>
      <c r="B354" s="142" t="s">
        <v>360</v>
      </c>
      <c r="C354" s="145" t="s">
        <v>176</v>
      </c>
      <c r="D354" s="13" t="s">
        <v>5</v>
      </c>
      <c r="E354" s="14"/>
      <c r="F354" s="14"/>
      <c r="G354" s="14"/>
      <c r="H354" s="14"/>
      <c r="I354" s="14"/>
      <c r="J354" s="14"/>
      <c r="K354" s="14" t="s">
        <v>203</v>
      </c>
      <c r="L354" s="14"/>
      <c r="M354" s="14" t="s">
        <v>226</v>
      </c>
      <c r="N354" s="15">
        <v>338</v>
      </c>
      <c r="O354" s="15">
        <v>263.9</v>
      </c>
      <c r="P354" s="15">
        <v>390</v>
      </c>
      <c r="Q354" s="15">
        <v>135</v>
      </c>
      <c r="R354" s="15">
        <v>456</v>
      </c>
      <c r="S354" s="15">
        <v>490</v>
      </c>
      <c r="T354" s="16"/>
    </row>
    <row r="355" spans="1:20" ht="127.5">
      <c r="A355" s="140"/>
      <c r="B355" s="143"/>
      <c r="C355" s="146"/>
      <c r="D355" s="13"/>
      <c r="E355" s="14" t="s">
        <v>324</v>
      </c>
      <c r="F355" s="14" t="s">
        <v>177</v>
      </c>
      <c r="G355" s="14" t="s">
        <v>362</v>
      </c>
      <c r="H355" s="14" t="s">
        <v>333</v>
      </c>
      <c r="I355" s="14"/>
      <c r="J355" s="14"/>
      <c r="K355" s="14" t="s">
        <v>204</v>
      </c>
      <c r="L355" s="14"/>
      <c r="M355" s="14" t="s">
        <v>225</v>
      </c>
      <c r="N355" s="15"/>
      <c r="O355" s="15"/>
      <c r="P355" s="15"/>
      <c r="Q355" s="15"/>
      <c r="R355" s="15"/>
      <c r="S355" s="15"/>
      <c r="T355" s="16"/>
    </row>
    <row r="356" spans="1:20" ht="12.75">
      <c r="A356" s="140"/>
      <c r="B356" s="143"/>
      <c r="C356" s="16"/>
      <c r="D356" s="13"/>
      <c r="E356" s="14"/>
      <c r="F356" s="14"/>
      <c r="G356" s="14"/>
      <c r="H356" s="14"/>
      <c r="I356" s="14"/>
      <c r="J356" s="14"/>
      <c r="K356" s="14"/>
      <c r="L356" s="14"/>
      <c r="M356" s="14"/>
      <c r="N356" s="15"/>
      <c r="O356" s="15"/>
      <c r="P356" s="15"/>
      <c r="Q356" s="15"/>
      <c r="R356" s="15"/>
      <c r="S356" s="15"/>
      <c r="T356" s="16"/>
    </row>
    <row r="357" spans="1:20" ht="12.75">
      <c r="A357" s="140"/>
      <c r="B357" s="143"/>
      <c r="C357" s="16"/>
      <c r="D357" s="13"/>
      <c r="E357" s="14"/>
      <c r="F357" s="14"/>
      <c r="G357" s="14"/>
      <c r="H357" s="14"/>
      <c r="I357" s="14"/>
      <c r="J357" s="14"/>
      <c r="K357" s="14"/>
      <c r="L357" s="14"/>
      <c r="M357" s="14"/>
      <c r="N357" s="15"/>
      <c r="O357" s="15"/>
      <c r="P357" s="15"/>
      <c r="Q357" s="15"/>
      <c r="R357" s="15"/>
      <c r="S357" s="15"/>
      <c r="T357" s="16"/>
    </row>
    <row r="358" spans="1:20" ht="12.75">
      <c r="A358" s="141"/>
      <c r="B358" s="144"/>
      <c r="C358" s="16"/>
      <c r="D358" s="13"/>
      <c r="E358" s="14"/>
      <c r="F358" s="14"/>
      <c r="G358" s="14"/>
      <c r="H358" s="14"/>
      <c r="I358" s="14"/>
      <c r="J358" s="14"/>
      <c r="K358" s="14"/>
      <c r="L358" s="14"/>
      <c r="M358" s="14"/>
      <c r="N358" s="15"/>
      <c r="O358" s="15"/>
      <c r="P358" s="15"/>
      <c r="Q358" s="15"/>
      <c r="R358" s="15"/>
      <c r="S358" s="15"/>
      <c r="T358" s="16"/>
    </row>
    <row r="359" spans="1:20" ht="165.75">
      <c r="A359" s="13" t="s">
        <v>178</v>
      </c>
      <c r="B359" s="14" t="s">
        <v>179</v>
      </c>
      <c r="C359" s="13" t="s">
        <v>180</v>
      </c>
      <c r="D359" s="13"/>
      <c r="E359" s="14"/>
      <c r="F359" s="14"/>
      <c r="G359" s="14"/>
      <c r="H359" s="14"/>
      <c r="I359" s="14"/>
      <c r="J359" s="14"/>
      <c r="K359" s="14"/>
      <c r="L359" s="14"/>
      <c r="M359" s="14"/>
      <c r="N359" s="15"/>
      <c r="O359" s="15"/>
      <c r="P359" s="15"/>
      <c r="Q359" s="15"/>
      <c r="R359" s="15"/>
      <c r="S359" s="15"/>
      <c r="T359" s="16"/>
    </row>
    <row r="360" spans="1:20" ht="216.75">
      <c r="A360" s="13" t="s">
        <v>181</v>
      </c>
      <c r="B360" s="14" t="s">
        <v>182</v>
      </c>
      <c r="C360" s="13" t="s">
        <v>183</v>
      </c>
      <c r="D360" s="13"/>
      <c r="E360" s="14"/>
      <c r="F360" s="14"/>
      <c r="G360" s="14"/>
      <c r="H360" s="14"/>
      <c r="I360" s="14"/>
      <c r="J360" s="14"/>
      <c r="K360" s="14"/>
      <c r="L360" s="14"/>
      <c r="M360" s="14"/>
      <c r="N360" s="15"/>
      <c r="O360" s="15"/>
      <c r="P360" s="15"/>
      <c r="Q360" s="15"/>
      <c r="R360" s="15"/>
      <c r="S360" s="15"/>
      <c r="T360" s="16"/>
    </row>
    <row r="361" spans="1:20" ht="216.75">
      <c r="A361" s="13" t="s">
        <v>184</v>
      </c>
      <c r="B361" s="14" t="s">
        <v>185</v>
      </c>
      <c r="C361" s="13" t="s">
        <v>186</v>
      </c>
      <c r="D361" s="13"/>
      <c r="E361" s="14"/>
      <c r="F361" s="14"/>
      <c r="G361" s="14"/>
      <c r="H361" s="14"/>
      <c r="I361" s="14"/>
      <c r="J361" s="14"/>
      <c r="K361" s="14"/>
      <c r="L361" s="14"/>
      <c r="M361" s="14"/>
      <c r="N361" s="15"/>
      <c r="O361" s="15"/>
      <c r="P361" s="15"/>
      <c r="Q361" s="15"/>
      <c r="R361" s="15"/>
      <c r="S361" s="15"/>
      <c r="T361" s="16"/>
    </row>
    <row r="362" spans="1:20" ht="216.75">
      <c r="A362" s="13" t="s">
        <v>187</v>
      </c>
      <c r="B362" s="14" t="s">
        <v>188</v>
      </c>
      <c r="C362" s="13" t="s">
        <v>189</v>
      </c>
      <c r="D362" s="13"/>
      <c r="E362" s="14"/>
      <c r="F362" s="14"/>
      <c r="G362" s="14"/>
      <c r="H362" s="14"/>
      <c r="I362" s="14"/>
      <c r="J362" s="14"/>
      <c r="K362" s="14"/>
      <c r="L362" s="14"/>
      <c r="M362" s="14"/>
      <c r="N362" s="15"/>
      <c r="O362" s="15"/>
      <c r="P362" s="15"/>
      <c r="Q362" s="15"/>
      <c r="R362" s="15"/>
      <c r="S362" s="15"/>
      <c r="T362" s="16"/>
    </row>
    <row r="363" spans="1:20" ht="51">
      <c r="A363" s="13" t="s">
        <v>190</v>
      </c>
      <c r="B363" s="14" t="s">
        <v>361</v>
      </c>
      <c r="C363" s="13" t="s">
        <v>191</v>
      </c>
      <c r="D363" s="13"/>
      <c r="E363" s="14"/>
      <c r="F363" s="14"/>
      <c r="G363" s="14"/>
      <c r="H363" s="14"/>
      <c r="I363" s="14"/>
      <c r="J363" s="14"/>
      <c r="K363" s="14"/>
      <c r="L363" s="14"/>
      <c r="M363" s="14"/>
      <c r="N363" s="15"/>
      <c r="O363" s="15"/>
      <c r="P363" s="15"/>
      <c r="Q363" s="15"/>
      <c r="R363" s="15"/>
      <c r="S363" s="15"/>
      <c r="T363" s="16"/>
    </row>
    <row r="364" spans="1:20" ht="114.75">
      <c r="A364" s="139" t="s">
        <v>192</v>
      </c>
      <c r="B364" s="142" t="s">
        <v>193</v>
      </c>
      <c r="C364" s="145" t="s">
        <v>194</v>
      </c>
      <c r="D364" s="13" t="s">
        <v>195</v>
      </c>
      <c r="E364" s="14"/>
      <c r="F364" s="14"/>
      <c r="G364" s="14"/>
      <c r="H364" s="14"/>
      <c r="I364" s="14"/>
      <c r="J364" s="14"/>
      <c r="K364" s="14" t="s">
        <v>203</v>
      </c>
      <c r="L364" s="14"/>
      <c r="M364" s="14" t="s">
        <v>224</v>
      </c>
      <c r="N364" s="15">
        <v>220340.2</v>
      </c>
      <c r="O364" s="15">
        <v>197874</v>
      </c>
      <c r="P364" s="15">
        <v>252102.2</v>
      </c>
      <c r="Q364" s="15">
        <v>182952.5</v>
      </c>
      <c r="R364" s="15">
        <v>269676.1</v>
      </c>
      <c r="S364" s="15">
        <v>289901.8</v>
      </c>
      <c r="T364" s="16"/>
    </row>
    <row r="365" spans="1:20" ht="267.75">
      <c r="A365" s="140"/>
      <c r="B365" s="143"/>
      <c r="C365" s="146"/>
      <c r="D365" s="13"/>
      <c r="E365" s="14" t="s">
        <v>324</v>
      </c>
      <c r="F365" s="14" t="s">
        <v>177</v>
      </c>
      <c r="G365" s="14" t="s">
        <v>362</v>
      </c>
      <c r="H365" s="14" t="s">
        <v>196</v>
      </c>
      <c r="I365" s="14"/>
      <c r="J365" s="14" t="s">
        <v>197</v>
      </c>
      <c r="K365" s="14" t="s">
        <v>204</v>
      </c>
      <c r="L365" s="14"/>
      <c r="M365" s="14" t="s">
        <v>223</v>
      </c>
      <c r="N365" s="15"/>
      <c r="O365" s="15"/>
      <c r="P365" s="15"/>
      <c r="Q365" s="15"/>
      <c r="R365" s="15"/>
      <c r="S365" s="15"/>
      <c r="T365" s="16"/>
    </row>
    <row r="366" spans="1:20" ht="153">
      <c r="A366" s="140"/>
      <c r="B366" s="143"/>
      <c r="C366" s="146"/>
      <c r="D366" s="13"/>
      <c r="E366" s="14" t="s">
        <v>333</v>
      </c>
      <c r="F366" s="14"/>
      <c r="G366" s="14"/>
      <c r="H366" s="14" t="s">
        <v>198</v>
      </c>
      <c r="I366" s="14"/>
      <c r="J366" s="14" t="s">
        <v>199</v>
      </c>
      <c r="K366" s="14" t="s">
        <v>221</v>
      </c>
      <c r="L366" s="14"/>
      <c r="M366" s="14" t="s">
        <v>222</v>
      </c>
      <c r="N366" s="15"/>
      <c r="O366" s="15"/>
      <c r="P366" s="15"/>
      <c r="Q366" s="15"/>
      <c r="R366" s="15"/>
      <c r="S366" s="15"/>
      <c r="T366" s="16"/>
    </row>
    <row r="367" spans="1:20" ht="18" customHeight="1">
      <c r="A367" s="140"/>
      <c r="B367" s="143"/>
      <c r="C367" s="16"/>
      <c r="D367" s="13"/>
      <c r="E367" s="14"/>
      <c r="F367" s="14"/>
      <c r="G367" s="14"/>
      <c r="H367" s="14"/>
      <c r="I367" s="14"/>
      <c r="J367" s="14"/>
      <c r="K367" s="14"/>
      <c r="L367" s="14"/>
      <c r="M367" s="14"/>
      <c r="N367" s="15"/>
      <c r="O367" s="15"/>
      <c r="P367" s="15"/>
      <c r="Q367" s="15"/>
      <c r="R367" s="15"/>
      <c r="S367" s="15"/>
      <c r="T367" s="16"/>
    </row>
    <row r="368" spans="1:20" ht="165.75">
      <c r="A368" s="141"/>
      <c r="B368" s="144"/>
      <c r="C368" s="16"/>
      <c r="D368" s="13"/>
      <c r="E368" s="14"/>
      <c r="F368" s="14"/>
      <c r="G368" s="14"/>
      <c r="H368" s="14"/>
      <c r="I368" s="14"/>
      <c r="J368" s="14"/>
      <c r="K368" s="14" t="s">
        <v>237</v>
      </c>
      <c r="L368" s="14"/>
      <c r="M368" s="14" t="s">
        <v>238</v>
      </c>
      <c r="N368" s="15"/>
      <c r="O368" s="15"/>
      <c r="P368" s="15"/>
      <c r="Q368" s="15"/>
      <c r="R368" s="15"/>
      <c r="S368" s="15"/>
      <c r="T368" s="16"/>
    </row>
    <row r="369" spans="1:20" ht="63.75">
      <c r="A369" s="13" t="s">
        <v>321</v>
      </c>
      <c r="B369" s="14" t="s">
        <v>200</v>
      </c>
      <c r="C369" s="13" t="s">
        <v>201</v>
      </c>
      <c r="D369" s="13"/>
      <c r="E369" s="14"/>
      <c r="F369" s="14"/>
      <c r="G369" s="14"/>
      <c r="H369" s="14"/>
      <c r="I369" s="14"/>
      <c r="J369" s="14"/>
      <c r="K369" s="14"/>
      <c r="L369" s="14"/>
      <c r="M369" s="14"/>
      <c r="N369" s="15">
        <v>4148086.8</v>
      </c>
      <c r="O369" s="15">
        <v>3876199.8</v>
      </c>
      <c r="P369" s="15">
        <f>P7</f>
        <v>3827867.9000000004</v>
      </c>
      <c r="Q369" s="15">
        <f>Q7</f>
        <v>3019057.6</v>
      </c>
      <c r="R369" s="15">
        <f>R7</f>
        <v>3760708.7</v>
      </c>
      <c r="S369" s="15">
        <f>S7</f>
        <v>3853447.9</v>
      </c>
      <c r="T369" s="16"/>
    </row>
  </sheetData>
  <sheetProtection/>
  <mergeCells count="215">
    <mergeCell ref="B345:B347"/>
    <mergeCell ref="C345:C347"/>
    <mergeCell ref="B337:B339"/>
    <mergeCell ref="C337:C339"/>
    <mergeCell ref="D342:D344"/>
    <mergeCell ref="A354:A358"/>
    <mergeCell ref="B354:B358"/>
    <mergeCell ref="A364:A368"/>
    <mergeCell ref="B364:B368"/>
    <mergeCell ref="B342:B344"/>
    <mergeCell ref="C342:C344"/>
    <mergeCell ref="A345:A347"/>
    <mergeCell ref="B314:B316"/>
    <mergeCell ref="A307:A310"/>
    <mergeCell ref="C364:C366"/>
    <mergeCell ref="A86:A90"/>
    <mergeCell ref="A348:A350"/>
    <mergeCell ref="B348:B350"/>
    <mergeCell ref="C348:C350"/>
    <mergeCell ref="C354:C355"/>
    <mergeCell ref="A342:A344"/>
    <mergeCell ref="A337:A339"/>
    <mergeCell ref="C329:C332"/>
    <mergeCell ref="A333:A336"/>
    <mergeCell ref="B333:B336"/>
    <mergeCell ref="C333:C336"/>
    <mergeCell ref="A9:A13"/>
    <mergeCell ref="B9:B13"/>
    <mergeCell ref="B64:B68"/>
    <mergeCell ref="A329:A332"/>
    <mergeCell ref="B329:B332"/>
    <mergeCell ref="A321:A324"/>
    <mergeCell ref="C314:C316"/>
    <mergeCell ref="A317:A320"/>
    <mergeCell ref="B317:B320"/>
    <mergeCell ref="C317:C320"/>
    <mergeCell ref="C321:C324"/>
    <mergeCell ref="A325:A328"/>
    <mergeCell ref="B325:B328"/>
    <mergeCell ref="C325:C328"/>
    <mergeCell ref="B321:B324"/>
    <mergeCell ref="A314:A316"/>
    <mergeCell ref="A303:A306"/>
    <mergeCell ref="B303:B306"/>
    <mergeCell ref="C303:C306"/>
    <mergeCell ref="B307:B310"/>
    <mergeCell ref="C307:C310"/>
    <mergeCell ref="A311:A313"/>
    <mergeCell ref="B311:B313"/>
    <mergeCell ref="C311:C313"/>
    <mergeCell ref="A290:A293"/>
    <mergeCell ref="B290:B293"/>
    <mergeCell ref="C290:C293"/>
    <mergeCell ref="A295:A298"/>
    <mergeCell ref="B295:B298"/>
    <mergeCell ref="C295:C298"/>
    <mergeCell ref="A282:A285"/>
    <mergeCell ref="B282:B285"/>
    <mergeCell ref="C282:C285"/>
    <mergeCell ref="A286:A289"/>
    <mergeCell ref="B286:B289"/>
    <mergeCell ref="C286:C289"/>
    <mergeCell ref="A273:A276"/>
    <mergeCell ref="B273:B276"/>
    <mergeCell ref="C273:C276"/>
    <mergeCell ref="A277:A280"/>
    <mergeCell ref="B277:B280"/>
    <mergeCell ref="C277:C280"/>
    <mergeCell ref="A265:A268"/>
    <mergeCell ref="B265:B268"/>
    <mergeCell ref="C265:C268"/>
    <mergeCell ref="A269:A272"/>
    <mergeCell ref="B269:B272"/>
    <mergeCell ref="C269:C272"/>
    <mergeCell ref="A257:A260"/>
    <mergeCell ref="B257:B260"/>
    <mergeCell ref="C257:C260"/>
    <mergeCell ref="A261:A264"/>
    <mergeCell ref="B261:B264"/>
    <mergeCell ref="C261:C264"/>
    <mergeCell ref="A249:A252"/>
    <mergeCell ref="B249:B252"/>
    <mergeCell ref="C249:C252"/>
    <mergeCell ref="A253:A256"/>
    <mergeCell ref="B253:B256"/>
    <mergeCell ref="C253:C256"/>
    <mergeCell ref="A241:A244"/>
    <mergeCell ref="B241:B244"/>
    <mergeCell ref="C241:C244"/>
    <mergeCell ref="A245:A248"/>
    <mergeCell ref="B245:B248"/>
    <mergeCell ref="C245:C248"/>
    <mergeCell ref="A232:A235"/>
    <mergeCell ref="B232:B235"/>
    <mergeCell ref="C232:C235"/>
    <mergeCell ref="A237:A240"/>
    <mergeCell ref="B237:B240"/>
    <mergeCell ref="C237:C240"/>
    <mergeCell ref="A224:A227"/>
    <mergeCell ref="B224:B227"/>
    <mergeCell ref="C224:C227"/>
    <mergeCell ref="A228:A231"/>
    <mergeCell ref="B228:B231"/>
    <mergeCell ref="C228:C231"/>
    <mergeCell ref="A215:A218"/>
    <mergeCell ref="B215:B218"/>
    <mergeCell ref="C215:C218"/>
    <mergeCell ref="A219:A223"/>
    <mergeCell ref="B219:B223"/>
    <mergeCell ref="C219:C223"/>
    <mergeCell ref="A207:A210"/>
    <mergeCell ref="B207:B210"/>
    <mergeCell ref="C207:C210"/>
    <mergeCell ref="A211:A214"/>
    <mergeCell ref="B211:B214"/>
    <mergeCell ref="C211:C214"/>
    <mergeCell ref="A199:A202"/>
    <mergeCell ref="B199:B202"/>
    <mergeCell ref="C199:C202"/>
    <mergeCell ref="A203:A206"/>
    <mergeCell ref="B203:B206"/>
    <mergeCell ref="C203:C206"/>
    <mergeCell ref="A191:A194"/>
    <mergeCell ref="B191:B194"/>
    <mergeCell ref="C191:C194"/>
    <mergeCell ref="A195:A198"/>
    <mergeCell ref="B195:B198"/>
    <mergeCell ref="C195:C198"/>
    <mergeCell ref="A183:A186"/>
    <mergeCell ref="B183:B186"/>
    <mergeCell ref="C183:C186"/>
    <mergeCell ref="A187:A190"/>
    <mergeCell ref="B187:B190"/>
    <mergeCell ref="C187:C190"/>
    <mergeCell ref="B171:B174"/>
    <mergeCell ref="C171:C174"/>
    <mergeCell ref="A175:A178"/>
    <mergeCell ref="B175:B178"/>
    <mergeCell ref="C175:C178"/>
    <mergeCell ref="A179:A182"/>
    <mergeCell ref="B179:B182"/>
    <mergeCell ref="C179:C182"/>
    <mergeCell ref="A107:A108"/>
    <mergeCell ref="B107:B108"/>
    <mergeCell ref="C107:C108"/>
    <mergeCell ref="A163:A166"/>
    <mergeCell ref="B163:B166"/>
    <mergeCell ref="C163:C166"/>
    <mergeCell ref="A158:A162"/>
    <mergeCell ref="B158:B162"/>
    <mergeCell ref="C154:C156"/>
    <mergeCell ref="B154:B157"/>
    <mergeCell ref="A147:A150"/>
    <mergeCell ref="B147:B150"/>
    <mergeCell ref="C147:C150"/>
    <mergeCell ref="D311:D313"/>
    <mergeCell ref="A154:A157"/>
    <mergeCell ref="C158:C161"/>
    <mergeCell ref="A167:A170"/>
    <mergeCell ref="B167:B170"/>
    <mergeCell ref="C167:C170"/>
    <mergeCell ref="A171:A174"/>
    <mergeCell ref="A105:A106"/>
    <mergeCell ref="B105:B106"/>
    <mergeCell ref="C105:C106"/>
    <mergeCell ref="B86:B89"/>
    <mergeCell ref="A97:A98"/>
    <mergeCell ref="B97:B98"/>
    <mergeCell ref="C97:C98"/>
    <mergeCell ref="C86:C87"/>
    <mergeCell ref="B91:B94"/>
    <mergeCell ref="C91:C94"/>
    <mergeCell ref="C77:C78"/>
    <mergeCell ref="A64:A74"/>
    <mergeCell ref="A54:A63"/>
    <mergeCell ref="A99:A100"/>
    <mergeCell ref="B99:B100"/>
    <mergeCell ref="C99:C100"/>
    <mergeCell ref="A91:A95"/>
    <mergeCell ref="A39:A40"/>
    <mergeCell ref="B39:B40"/>
    <mergeCell ref="C39:C40"/>
    <mergeCell ref="A43:A48"/>
    <mergeCell ref="C43:C48"/>
    <mergeCell ref="C64:C66"/>
    <mergeCell ref="C18:C19"/>
    <mergeCell ref="B14:B17"/>
    <mergeCell ref="C14:C15"/>
    <mergeCell ref="E4:G4"/>
    <mergeCell ref="A30:A31"/>
    <mergeCell ref="B30:B31"/>
    <mergeCell ref="C30:C31"/>
    <mergeCell ref="T3:T5"/>
    <mergeCell ref="C10:C13"/>
    <mergeCell ref="Q4:Q5"/>
    <mergeCell ref="P4:P5"/>
    <mergeCell ref="H4:J4"/>
    <mergeCell ref="K4:M4"/>
    <mergeCell ref="N4:O4"/>
    <mergeCell ref="D2:Q2"/>
    <mergeCell ref="A3:C5"/>
    <mergeCell ref="D3:D5"/>
    <mergeCell ref="E3:M3"/>
    <mergeCell ref="N3:S3"/>
    <mergeCell ref="R4:S4"/>
    <mergeCell ref="A18:A21"/>
    <mergeCell ref="D15:D17"/>
    <mergeCell ref="B43:B54"/>
    <mergeCell ref="B77:B81"/>
    <mergeCell ref="A77:A81"/>
    <mergeCell ref="A14:A17"/>
    <mergeCell ref="A25:A26"/>
    <mergeCell ref="B25:B26"/>
    <mergeCell ref="C25:C26"/>
    <mergeCell ref="B18:B19"/>
  </mergeCells>
  <printOptions/>
  <pageMargins left="0.66" right="0.42" top="0.72" bottom="0.83" header="0.39" footer="0.5"/>
  <pageSetup fitToHeight="0" fitToWidth="1" horizontalDpi="600" verticalDpi="600" orientation="landscape" paperSize="8" scale="65" r:id="rId1"/>
  <headerFooter alignWithMargins="0">
    <oddFooter>&amp;C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ФИНТЕХ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FINTECH</dc:creator>
  <cp:keywords/>
  <dc:description/>
  <cp:lastModifiedBy>Любовь</cp:lastModifiedBy>
  <cp:lastPrinted>2013-01-30T05:45:07Z</cp:lastPrinted>
  <dcterms:created xsi:type="dcterms:W3CDTF">2007-10-09T08:43:44Z</dcterms:created>
  <dcterms:modified xsi:type="dcterms:W3CDTF">2013-01-30T05:45:10Z</dcterms:modified>
  <cp:category/>
  <cp:version/>
  <cp:contentType/>
  <cp:contentStatus/>
</cp:coreProperties>
</file>